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rcamo\Desktop\precios pagados nuevo ultima\"/>
    </mc:Choice>
  </mc:AlternateContent>
  <bookViews>
    <workbookView xWindow="0" yWindow="0" windowWidth="27375" windowHeight="10845"/>
  </bookViews>
  <sheets>
    <sheet name="Cuadro 10 2013-17" sheetId="4" r:id="rId1"/>
  </sheets>
  <definedNames>
    <definedName name="_xlnm.Print_Area" localSheetId="0">'Cuadro 10 2013-17'!$A$1:$J$376</definedName>
    <definedName name="_xlnm.Print_Titles" localSheetId="0">'Cuadro 10 2013-17'!$1:$5</definedName>
  </definedNames>
  <calcPr calcId="152511"/>
</workbook>
</file>

<file path=xl/calcChain.xml><?xml version="1.0" encoding="utf-8"?>
<calcChain xmlns="http://schemas.openxmlformats.org/spreadsheetml/2006/main">
  <c r="J372" i="4" l="1"/>
  <c r="J370" i="4"/>
  <c r="J368" i="4"/>
  <c r="J366" i="4"/>
  <c r="J364" i="4"/>
  <c r="J362" i="4"/>
  <c r="J360" i="4"/>
  <c r="J358" i="4"/>
  <c r="J356" i="4"/>
  <c r="J354" i="4"/>
  <c r="J352" i="4"/>
  <c r="J350" i="4"/>
  <c r="J348" i="4"/>
  <c r="J346" i="4"/>
  <c r="J344" i="4"/>
  <c r="J342" i="4"/>
  <c r="J340" i="4"/>
  <c r="J338" i="4"/>
  <c r="J336" i="4"/>
  <c r="J334" i="4"/>
  <c r="J332" i="4"/>
  <c r="J330" i="4"/>
  <c r="J328" i="4"/>
  <c r="J326" i="4"/>
  <c r="J324" i="4"/>
  <c r="J322" i="4"/>
  <c r="J320" i="4"/>
  <c r="J316" i="4"/>
  <c r="J314" i="4"/>
  <c r="J312" i="4"/>
  <c r="J310" i="4"/>
  <c r="J308" i="4"/>
  <c r="J306" i="4"/>
  <c r="J304" i="4"/>
  <c r="J302" i="4"/>
  <c r="J300" i="4"/>
  <c r="J298" i="4"/>
  <c r="J296" i="4"/>
  <c r="J294" i="4"/>
  <c r="J292" i="4"/>
  <c r="J290" i="4"/>
  <c r="J288" i="4"/>
  <c r="J286" i="4"/>
  <c r="J284" i="4"/>
  <c r="J282" i="4"/>
  <c r="J280" i="4"/>
  <c r="J278" i="4"/>
  <c r="J276" i="4"/>
  <c r="J274" i="4"/>
  <c r="J272" i="4"/>
  <c r="J270" i="4"/>
  <c r="J268" i="4"/>
  <c r="J266" i="4"/>
  <c r="J264" i="4"/>
  <c r="J262" i="4"/>
  <c r="J260" i="4"/>
  <c r="J258" i="4"/>
  <c r="J254" i="4"/>
  <c r="J252" i="4"/>
  <c r="J250" i="4"/>
  <c r="J248" i="4"/>
  <c r="J246" i="4"/>
  <c r="J244" i="4"/>
  <c r="J242" i="4"/>
  <c r="J240" i="4"/>
  <c r="J238" i="4"/>
  <c r="J236" i="4"/>
  <c r="J234" i="4"/>
  <c r="J232" i="4"/>
  <c r="J230" i="4"/>
  <c r="J228" i="4"/>
  <c r="J226" i="4"/>
  <c r="J224" i="4"/>
  <c r="J222" i="4"/>
  <c r="J220" i="4"/>
  <c r="J218" i="4"/>
  <c r="J216" i="4"/>
  <c r="J214" i="4"/>
  <c r="J212" i="4"/>
  <c r="J210" i="4"/>
  <c r="J208" i="4"/>
  <c r="J206" i="4"/>
  <c r="J204" i="4"/>
  <c r="J202" i="4"/>
  <c r="J200" i="4"/>
  <c r="J198" i="4"/>
  <c r="J196" i="4"/>
  <c r="J194" i="4"/>
  <c r="J192" i="4"/>
  <c r="J190" i="4"/>
  <c r="J188" i="4"/>
  <c r="J186" i="4"/>
  <c r="J184" i="4"/>
  <c r="J182" i="4"/>
  <c r="J180" i="4"/>
  <c r="J178" i="4"/>
  <c r="J176" i="4"/>
  <c r="J174" i="4"/>
  <c r="J172" i="4"/>
  <c r="J170" i="4"/>
  <c r="J168" i="4"/>
  <c r="J166" i="4"/>
  <c r="J164" i="4"/>
  <c r="J162" i="4"/>
  <c r="J160" i="4"/>
  <c r="J158" i="4"/>
  <c r="J156" i="4"/>
  <c r="J154" i="4"/>
  <c r="J152" i="4"/>
  <c r="J150" i="4"/>
  <c r="J148" i="4"/>
  <c r="J146" i="4"/>
  <c r="J144" i="4"/>
  <c r="J142" i="4"/>
  <c r="J140" i="4"/>
  <c r="J138" i="4"/>
  <c r="J136" i="4"/>
  <c r="J134" i="4"/>
  <c r="J132" i="4"/>
  <c r="J128" i="4"/>
  <c r="J126" i="4"/>
  <c r="J124" i="4"/>
  <c r="J122" i="4"/>
  <c r="J120" i="4"/>
  <c r="J118" i="4"/>
  <c r="J116" i="4"/>
  <c r="J114" i="4"/>
  <c r="J112" i="4"/>
  <c r="J110" i="4"/>
  <c r="J108" i="4"/>
  <c r="J106" i="4"/>
  <c r="J104" i="4"/>
  <c r="J102" i="4"/>
  <c r="J100" i="4"/>
  <c r="J98" i="4"/>
  <c r="J96" i="4"/>
  <c r="J94" i="4"/>
  <c r="J92" i="4"/>
  <c r="J90" i="4"/>
  <c r="J88" i="4"/>
  <c r="J86" i="4"/>
  <c r="J84" i="4"/>
  <c r="J82" i="4"/>
  <c r="J80" i="4"/>
  <c r="J78" i="4"/>
  <c r="J76" i="4"/>
  <c r="J74" i="4"/>
  <c r="J72" i="4"/>
  <c r="J70" i="4"/>
  <c r="J68" i="4"/>
  <c r="J65" i="4"/>
  <c r="J63" i="4"/>
  <c r="J61" i="4"/>
  <c r="J59" i="4"/>
  <c r="J57" i="4"/>
  <c r="J55" i="4"/>
  <c r="J53" i="4"/>
  <c r="J51" i="4"/>
  <c r="J49" i="4"/>
  <c r="J47" i="4"/>
  <c r="J45" i="4"/>
  <c r="J43" i="4"/>
  <c r="J41" i="4"/>
  <c r="J39" i="4"/>
  <c r="J37" i="4"/>
  <c r="J35" i="4"/>
  <c r="J33" i="4"/>
  <c r="J31" i="4"/>
  <c r="J29" i="4"/>
  <c r="J27" i="4"/>
  <c r="J25" i="4"/>
  <c r="J23" i="4"/>
  <c r="J21" i="4"/>
  <c r="J19" i="4"/>
  <c r="J17" i="4"/>
  <c r="J15" i="4"/>
  <c r="J13" i="4"/>
  <c r="J11" i="4"/>
  <c r="J9" i="4"/>
  <c r="J7" i="4"/>
  <c r="H7" i="4" l="1"/>
</calcChain>
</file>

<file path=xl/sharedStrings.xml><?xml version="1.0" encoding="utf-8"?>
<sst xmlns="http://schemas.openxmlformats.org/spreadsheetml/2006/main" count="314" uniqueCount="194">
  <si>
    <t xml:space="preserve">Categoría, clase y subclase </t>
  </si>
  <si>
    <t>TOTAL</t>
  </si>
  <si>
    <t>-</t>
  </si>
  <si>
    <t xml:space="preserve">         Malation 57%</t>
  </si>
  <si>
    <t>Aves</t>
  </si>
  <si>
    <t xml:space="preserve">     Iniciador</t>
  </si>
  <si>
    <t xml:space="preserve">     Ponedor</t>
  </si>
  <si>
    <t>Ganado vacuno</t>
  </si>
  <si>
    <t xml:space="preserve">     Para terneros</t>
  </si>
  <si>
    <t>Ganado porcino</t>
  </si>
  <si>
    <t xml:space="preserve">     Engorde</t>
  </si>
  <si>
    <t>Ingredientes</t>
  </si>
  <si>
    <t>Fertilizantes</t>
  </si>
  <si>
    <t xml:space="preserve">      12-24-12 físico</t>
  </si>
  <si>
    <t xml:space="preserve">      12-24-12 químico</t>
  </si>
  <si>
    <t xml:space="preserve">      15-30-8</t>
  </si>
  <si>
    <t xml:space="preserve">       20-20-20</t>
  </si>
  <si>
    <t xml:space="preserve">       Urea</t>
  </si>
  <si>
    <t xml:space="preserve">       Razormin</t>
  </si>
  <si>
    <t xml:space="preserve">       Solucat 10-10-40</t>
  </si>
  <si>
    <t xml:space="preserve">       Solucat 20-20-20 + M.E</t>
  </si>
  <si>
    <t>Pollitas y pollitos</t>
  </si>
  <si>
    <t xml:space="preserve">       Azadones  (sin mango)</t>
  </si>
  <si>
    <t xml:space="preserve">       Hachas  (con mango)</t>
  </si>
  <si>
    <t xml:space="preserve">       Hachas ( sin mango) </t>
  </si>
  <si>
    <t xml:space="preserve">       Machetes</t>
  </si>
  <si>
    <t xml:space="preserve">       Saco nuevo</t>
  </si>
  <si>
    <t xml:space="preserve">       Saco usado</t>
  </si>
  <si>
    <t xml:space="preserve">       Soga de hilo</t>
  </si>
  <si>
    <t xml:space="preserve">       Soga de naylon</t>
  </si>
  <si>
    <t xml:space="preserve">       Guantes</t>
  </si>
  <si>
    <t xml:space="preserve">       Abonadora manual</t>
  </si>
  <si>
    <t xml:space="preserve">       Palas cortas</t>
  </si>
  <si>
    <t xml:space="preserve">        Palas largas</t>
  </si>
  <si>
    <t xml:space="preserve">        Monturas o sillas (rústicas)</t>
  </si>
  <si>
    <t xml:space="preserve">       Gasolina regular 91</t>
  </si>
  <si>
    <t xml:space="preserve">       Diésel</t>
  </si>
  <si>
    <t>Lubricantes</t>
  </si>
  <si>
    <t xml:space="preserve">      Aceite 30-40</t>
  </si>
  <si>
    <t xml:space="preserve">      Aceite 140-190</t>
  </si>
  <si>
    <t xml:space="preserve">      Aceite SAE 40</t>
  </si>
  <si>
    <t xml:space="preserve">      Aceite 90 - 140</t>
  </si>
  <si>
    <t xml:space="preserve">       Baterías</t>
  </si>
  <si>
    <t xml:space="preserve">             Para pick-up</t>
  </si>
  <si>
    <t xml:space="preserve">       Filtros</t>
  </si>
  <si>
    <t xml:space="preserve">             Para pick-up de aceite</t>
  </si>
  <si>
    <t xml:space="preserve">             Para pick-up de diésel</t>
  </si>
  <si>
    <t xml:space="preserve">       Alambre de Hato</t>
  </si>
  <si>
    <t xml:space="preserve">       Grapas chicas</t>
  </si>
  <si>
    <t xml:space="preserve">       Grapas grandes</t>
  </si>
  <si>
    <t xml:space="preserve">       Clavos galvanizados</t>
  </si>
  <si>
    <t xml:space="preserve">       Cemento (nacional)</t>
  </si>
  <si>
    <t xml:space="preserve">       Madera nacional 2" x 4"</t>
  </si>
  <si>
    <t xml:space="preserve">       Madera importada 2" x 4"</t>
  </si>
  <si>
    <t xml:space="preserve">       Bloque de cemento de 4"</t>
  </si>
  <si>
    <t xml:space="preserve">       Zinc (2' x 6') calibre 28</t>
  </si>
  <si>
    <t xml:space="preserve"> MEDICINA VETERINARIA</t>
  </si>
  <si>
    <t xml:space="preserve"> Aves</t>
  </si>
  <si>
    <t xml:space="preserve">        Vacunas</t>
  </si>
  <si>
    <t xml:space="preserve">               New castle</t>
  </si>
  <si>
    <t xml:space="preserve">               Viruela</t>
  </si>
  <si>
    <t xml:space="preserve">               Emicina inyectable</t>
  </si>
  <si>
    <t xml:space="preserve">        Minerales o vitaminas</t>
  </si>
  <si>
    <t xml:space="preserve">               Concentrado mineral</t>
  </si>
  <si>
    <t>Ganado</t>
  </si>
  <si>
    <t xml:space="preserve">       Vacunas</t>
  </si>
  <si>
    <t xml:space="preserve">              Triple</t>
  </si>
  <si>
    <t xml:space="preserve">       Vitaminas y reconstituyentes</t>
  </si>
  <si>
    <t xml:space="preserve">             Unifos NF</t>
  </si>
  <si>
    <t xml:space="preserve">              Equilibium</t>
  </si>
  <si>
    <t xml:space="preserve">        Antibióticos</t>
  </si>
  <si>
    <t xml:space="preserve">              Reflaxiven</t>
  </si>
  <si>
    <t xml:space="preserve">              Oxitetraciclina</t>
  </si>
  <si>
    <t xml:space="preserve">               Flubac</t>
  </si>
  <si>
    <t xml:space="preserve">               Unicil</t>
  </si>
  <si>
    <t xml:space="preserve">               Ultrachoise</t>
  </si>
  <si>
    <t xml:space="preserve">        Sulfas</t>
  </si>
  <si>
    <t xml:space="preserve">               Trimetropin</t>
  </si>
  <si>
    <t xml:space="preserve">               Trimediazina</t>
  </si>
  <si>
    <t xml:space="preserve">               Neguvón</t>
  </si>
  <si>
    <t xml:space="preserve">               Fulminado</t>
  </si>
  <si>
    <t xml:space="preserve">               Larvicid</t>
  </si>
  <si>
    <t xml:space="preserve">               Nuván</t>
  </si>
  <si>
    <t xml:space="preserve">               Besuntol</t>
  </si>
  <si>
    <t xml:space="preserve">               Bolfo</t>
  </si>
  <si>
    <t xml:space="preserve">        Endoparasiticidas</t>
  </si>
  <si>
    <t xml:space="preserve">               Dectomax</t>
  </si>
  <si>
    <t xml:space="preserve">               Drontal</t>
  </si>
  <si>
    <t xml:space="preserve">                Baladine</t>
  </si>
  <si>
    <t xml:space="preserve">                Chadine</t>
  </si>
  <si>
    <t xml:space="preserve">       2-4-D</t>
  </si>
  <si>
    <t xml:space="preserve">       Tordón</t>
  </si>
  <si>
    <t xml:space="preserve">        Paraquat</t>
  </si>
  <si>
    <t xml:space="preserve">        Roundup</t>
  </si>
  <si>
    <t xml:space="preserve">        Gramoxone</t>
  </si>
  <si>
    <t xml:space="preserve">        Gesaprim</t>
  </si>
  <si>
    <t xml:space="preserve">        Diuron 80 WP y 80 WG</t>
  </si>
  <si>
    <t xml:space="preserve">        Galant  12 EC</t>
  </si>
  <si>
    <t xml:space="preserve">        Goal 24 EC</t>
  </si>
  <si>
    <t xml:space="preserve">         Pilarxone</t>
  </si>
  <si>
    <t xml:space="preserve">         Glisofato</t>
  </si>
  <si>
    <t xml:space="preserve">         Cupravit</t>
  </si>
  <si>
    <t xml:space="preserve">         Ridomil</t>
  </si>
  <si>
    <t xml:space="preserve">         Agri-mycin</t>
  </si>
  <si>
    <t xml:space="preserve">         Bravo 70</t>
  </si>
  <si>
    <t xml:space="preserve">         Cobrethane 61,1 WP</t>
  </si>
  <si>
    <t>Insecticidas</t>
  </si>
  <si>
    <t xml:space="preserve">         Diazinon</t>
  </si>
  <si>
    <t xml:space="preserve">         Arimac</t>
  </si>
  <si>
    <t xml:space="preserve">         Lorsban</t>
  </si>
  <si>
    <t xml:space="preserve">         Hormitox</t>
  </si>
  <si>
    <t xml:space="preserve">         Actara 25 WG</t>
  </si>
  <si>
    <t xml:space="preserve">         Arrivo 20 EC</t>
  </si>
  <si>
    <t xml:space="preserve">         Confidor 70 WG</t>
  </si>
  <si>
    <t xml:space="preserve">          Plenum</t>
  </si>
  <si>
    <t xml:space="preserve">     Crecimiento</t>
  </si>
  <si>
    <t xml:space="preserve">      Maíz</t>
  </si>
  <si>
    <t xml:space="preserve">     Para ganado porcino  (crecimiento)</t>
  </si>
  <si>
    <t xml:space="preserve">      15-15-15</t>
  </si>
  <si>
    <t xml:space="preserve">      16-32-16</t>
  </si>
  <si>
    <t xml:space="preserve">       Nitrato de amonio</t>
  </si>
  <si>
    <t xml:space="preserve">       Ponedoras</t>
  </si>
  <si>
    <t xml:space="preserve">       Coas  (con mango)</t>
  </si>
  <si>
    <t xml:space="preserve">       Coas (sin mango)</t>
  </si>
  <si>
    <t xml:space="preserve">      Tanques de leche</t>
  </si>
  <si>
    <t xml:space="preserve">        Botas de caucho altas</t>
  </si>
  <si>
    <t xml:space="preserve">        Botas de caucho cortas</t>
  </si>
  <si>
    <t>Combustibles</t>
  </si>
  <si>
    <t xml:space="preserve">      Aceite (hidráulico especial)</t>
  </si>
  <si>
    <t xml:space="preserve">      Aceite 20W - 50</t>
  </si>
  <si>
    <t xml:space="preserve">      Aceite 15W - 40</t>
  </si>
  <si>
    <t xml:space="preserve">      Grasa en tubo</t>
  </si>
  <si>
    <t>Repuestos</t>
  </si>
  <si>
    <t xml:space="preserve">             Para tractor mediano</t>
  </si>
  <si>
    <t>MATERIALES DE CONSTRUCCIÓN</t>
  </si>
  <si>
    <t>Alambre</t>
  </si>
  <si>
    <t xml:space="preserve">       Alambre moto o parecido</t>
  </si>
  <si>
    <t xml:space="preserve">       Alambre de gallina (hueco_1_")</t>
  </si>
  <si>
    <t xml:space="preserve">       Clavos de 1-1/2" pulgadas</t>
  </si>
  <si>
    <t xml:space="preserve">       Clavos de 4"</t>
  </si>
  <si>
    <t xml:space="preserve">       Bloque de cemento de 6"</t>
  </si>
  <si>
    <t xml:space="preserve">       Zinc (2' x 6') calibre 26</t>
  </si>
  <si>
    <t xml:space="preserve">               Minaviar</t>
  </si>
  <si>
    <t xml:space="preserve">               Combivit</t>
  </si>
  <si>
    <t xml:space="preserve">               Pecutrin</t>
  </si>
  <si>
    <t xml:space="preserve">             Complejo  B</t>
  </si>
  <si>
    <t xml:space="preserve">             Vitamina A D3 E</t>
  </si>
  <si>
    <t xml:space="preserve">             Catosal</t>
  </si>
  <si>
    <t xml:space="preserve">             Hematopan B-12</t>
  </si>
  <si>
    <t>Aves y ganado</t>
  </si>
  <si>
    <t xml:space="preserve">              Penicilina</t>
  </si>
  <si>
    <t xml:space="preserve">              Tetraciclina</t>
  </si>
  <si>
    <t xml:space="preserve">              TPS</t>
  </si>
  <si>
    <t xml:space="preserve">        Ectoparasiticidas</t>
  </si>
  <si>
    <t xml:space="preserve">               Asuntol</t>
  </si>
  <si>
    <t xml:space="preserve">               Paredón</t>
  </si>
  <si>
    <t xml:space="preserve">               Levamisol</t>
  </si>
  <si>
    <t xml:space="preserve">        Desinfectantes</t>
  </si>
  <si>
    <t>Herbicidas</t>
  </si>
  <si>
    <t xml:space="preserve">        Propanil</t>
  </si>
  <si>
    <t xml:space="preserve">        Glifopro</t>
  </si>
  <si>
    <t>Fungicidas</t>
  </si>
  <si>
    <t xml:space="preserve">         Dithane 80 WP</t>
  </si>
  <si>
    <t xml:space="preserve">         Sumithion</t>
  </si>
  <si>
    <t xml:space="preserve">         Brigadier 03 GR</t>
  </si>
  <si>
    <t xml:space="preserve">          Karate zeon 25 CS</t>
  </si>
  <si>
    <t xml:space="preserve">          Marshal 25 EC</t>
  </si>
  <si>
    <t xml:space="preserve">         Regent 20 SC</t>
  </si>
  <si>
    <t xml:space="preserve">        Fusilade 125 E.C</t>
  </si>
  <si>
    <t>Variación porcentual 2014/2013</t>
  </si>
  <si>
    <t>Variación porcentual 2015/2014</t>
  </si>
  <si>
    <t>Variación porcentual 2016/2015</t>
  </si>
  <si>
    <t>APEROS DE LABRANZA</t>
  </si>
  <si>
    <t>COMBUSTIBLES Y REPUESTOS</t>
  </si>
  <si>
    <t xml:space="preserve">PESTICIDAS </t>
  </si>
  <si>
    <t>Base noviembre  2013</t>
  </si>
  <si>
    <t>ALIMENTOS PARA ANIMALES</t>
  </si>
  <si>
    <t xml:space="preserve">       Azadones  (con mangos)</t>
  </si>
  <si>
    <t xml:space="preserve">       Bebederos - comederos para aves (largo) </t>
  </si>
  <si>
    <t xml:space="preserve">       Bebederos - comederos para aves (redondos) </t>
  </si>
  <si>
    <t>0.0 Cuando la cantidad es menor a la mitad de la unidad o fracción decimal adoptada para la expresión del dato.</t>
  </si>
  <si>
    <t xml:space="preserve">     Finalizador (engorde)</t>
  </si>
  <si>
    <t xml:space="preserve">     Para vacas (crecimiento)</t>
  </si>
  <si>
    <t xml:space="preserve">       Bombas rociadoras (sin motor)</t>
  </si>
  <si>
    <t xml:space="preserve">       Para carne  (vacunados)</t>
  </si>
  <si>
    <t>- Cantidad nula o cero.</t>
  </si>
  <si>
    <t>Variación porcentual 2017/2016</t>
  </si>
  <si>
    <t xml:space="preserve">       Gasolina súper 95</t>
  </si>
  <si>
    <t xml:space="preserve">            Índice </t>
  </si>
  <si>
    <t>Cuadro 10.  ÍNDICE DE LOS PRECIOS PAGADOS POR EL PRODUCTOR AGROPECUARIO EN LA PROVINCIA DE PANAMA OESTE, SEGÚN CATEGORÍA, CLASE Y SUBCLASE DE INSUMOS AGROPECUARIOS: AÑOS 2013-17</t>
  </si>
  <si>
    <t xml:space="preserve">      Materiales de construcción</t>
  </si>
  <si>
    <r>
      <t xml:space="preserve">          PESTICIDAS:</t>
    </r>
    <r>
      <rPr>
        <sz val="12"/>
        <color indexed="8"/>
        <rFont val="Arial"/>
        <family val="2"/>
      </rPr>
      <t xml:space="preserve"> (Continuación)</t>
    </r>
  </si>
  <si>
    <r>
      <t xml:space="preserve">MEDICINA VETERINARIA: </t>
    </r>
    <r>
      <rPr>
        <sz val="12"/>
        <color indexed="8"/>
        <rFont val="Arial"/>
        <family val="2"/>
      </rPr>
      <t>(Continuación)</t>
    </r>
  </si>
  <si>
    <r>
      <t xml:space="preserve">COMBUSTIBLES Y REPUESTOS: </t>
    </r>
    <r>
      <rPr>
        <sz val="12"/>
        <color indexed="8"/>
        <rFont val="Arial"/>
        <family val="2"/>
      </rPr>
      <t>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</si>
</sst>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color indexed="8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3" fillId="2" borderId="2" xfId="1" applyFont="1" applyFill="1" applyBorder="1" applyAlignment="1">
      <alignment horizontal="center"/>
    </xf>
    <xf numFmtId="4" fontId="3" fillId="2" borderId="2" xfId="1" applyNumberFormat="1" applyFont="1" applyFill="1" applyBorder="1" applyAlignment="1">
      <alignment horizontal="right"/>
    </xf>
    <xf numFmtId="0" fontId="3" fillId="2" borderId="3" xfId="1" applyFont="1" applyFill="1" applyBorder="1" applyAlignment="1">
      <alignment horizontal="right"/>
    </xf>
    <xf numFmtId="0" fontId="1" fillId="2" borderId="6" xfId="1" applyFont="1" applyFill="1" applyBorder="1" applyAlignment="1">
      <alignment horizontal="left"/>
    </xf>
    <xf numFmtId="0" fontId="1" fillId="2" borderId="6" xfId="2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1" fillId="0" borderId="6" xfId="1" applyFont="1" applyFill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4" fillId="0" borderId="3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Fill="1"/>
    <xf numFmtId="0" fontId="4" fillId="2" borderId="0" xfId="0" applyFont="1" applyFill="1" applyBorder="1"/>
    <xf numFmtId="0" fontId="4" fillId="2" borderId="0" xfId="0" applyFont="1" applyFill="1"/>
    <xf numFmtId="0" fontId="1" fillId="2" borderId="6" xfId="1" applyFont="1" applyFill="1" applyBorder="1" applyAlignment="1"/>
    <xf numFmtId="0" fontId="4" fillId="2" borderId="6" xfId="0" applyFont="1" applyFill="1" applyBorder="1" applyAlignment="1"/>
    <xf numFmtId="0" fontId="1" fillId="2" borderId="6" xfId="2" applyFont="1" applyFill="1" applyBorder="1" applyAlignment="1"/>
    <xf numFmtId="0" fontId="2" fillId="2" borderId="6" xfId="0" applyFont="1" applyFill="1" applyBorder="1" applyAlignment="1"/>
    <xf numFmtId="0" fontId="2" fillId="4" borderId="6" xfId="0" applyFont="1" applyFill="1" applyBorder="1" applyAlignment="1"/>
    <xf numFmtId="0" fontId="1" fillId="2" borderId="6" xfId="0" applyFont="1" applyFill="1" applyBorder="1" applyAlignment="1"/>
    <xf numFmtId="0" fontId="1" fillId="2" borderId="6" xfId="1" applyFont="1" applyFill="1" applyBorder="1" applyAlignment="1">
      <alignment wrapText="1"/>
    </xf>
    <xf numFmtId="0" fontId="1" fillId="0" borderId="6" xfId="0" applyFont="1" applyFill="1" applyBorder="1" applyAlignment="1"/>
    <xf numFmtId="0" fontId="2" fillId="0" borderId="6" xfId="0" applyFont="1" applyFill="1" applyBorder="1" applyAlignment="1"/>
    <xf numFmtId="0" fontId="4" fillId="0" borderId="10" xfId="0" applyFont="1" applyBorder="1" applyAlignment="1"/>
    <xf numFmtId="0" fontId="7" fillId="0" borderId="6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/>
    </xf>
    <xf numFmtId="0" fontId="3" fillId="0" borderId="6" xfId="1" applyFont="1" applyFill="1" applyBorder="1" applyAlignment="1"/>
    <xf numFmtId="164" fontId="1" fillId="2" borderId="6" xfId="1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4" fontId="1" fillId="3" borderId="7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164" fontId="3" fillId="2" borderId="6" xfId="1" applyNumberFormat="1" applyFont="1" applyFill="1" applyBorder="1" applyAlignment="1">
      <alignment horizontal="right"/>
    </xf>
    <xf numFmtId="164" fontId="4" fillId="0" borderId="6" xfId="0" applyNumberFormat="1" applyFont="1" applyFill="1" applyBorder="1" applyAlignment="1">
      <alignment horizontal="right" wrapText="1"/>
    </xf>
    <xf numFmtId="164" fontId="4" fillId="0" borderId="7" xfId="0" applyNumberFormat="1" applyFont="1" applyBorder="1" applyAlignment="1">
      <alignment horizontal="right"/>
    </xf>
    <xf numFmtId="164" fontId="1" fillId="2" borderId="11" xfId="1" applyNumberFormat="1" applyFont="1" applyFill="1" applyBorder="1" applyAlignment="1">
      <alignment horizontal="right"/>
    </xf>
    <xf numFmtId="164" fontId="4" fillId="0" borderId="11" xfId="0" applyNumberFormat="1" applyFont="1" applyFill="1" applyBorder="1" applyAlignment="1">
      <alignment horizontal="right"/>
    </xf>
    <xf numFmtId="164" fontId="1" fillId="3" borderId="11" xfId="0" applyNumberFormat="1" applyFont="1" applyFill="1" applyBorder="1" applyAlignment="1">
      <alignment horizontal="right"/>
    </xf>
    <xf numFmtId="164" fontId="1" fillId="0" borderId="11" xfId="0" applyNumberFormat="1" applyFont="1" applyFill="1" applyBorder="1" applyAlignment="1">
      <alignment horizontal="right"/>
    </xf>
    <xf numFmtId="0" fontId="9" fillId="0" borderId="6" xfId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9" fillId="2" borderId="6" xfId="1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right"/>
    </xf>
    <xf numFmtId="164" fontId="9" fillId="3" borderId="7" xfId="0" applyNumberFormat="1" applyFont="1" applyFill="1" applyBorder="1" applyAlignment="1">
      <alignment horizontal="right"/>
    </xf>
    <xf numFmtId="164" fontId="7" fillId="0" borderId="7" xfId="0" applyNumberFormat="1" applyFont="1" applyFill="1" applyBorder="1" applyAlignment="1">
      <alignment horizontal="right"/>
    </xf>
    <xf numFmtId="164" fontId="1" fillId="3" borderId="9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164" fontId="1" fillId="0" borderId="12" xfId="0" applyNumberFormat="1" applyFont="1" applyFill="1" applyBorder="1" applyAlignment="1">
      <alignment horizontal="right"/>
    </xf>
    <xf numFmtId="164" fontId="9" fillId="0" borderId="9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164" fontId="4" fillId="0" borderId="12" xfId="0" applyNumberFormat="1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164" fontId="9" fillId="3" borderId="9" xfId="0" applyNumberFormat="1" applyFont="1" applyFill="1" applyBorder="1" applyAlignment="1">
      <alignment horizontal="right"/>
    </xf>
    <xf numFmtId="164" fontId="7" fillId="0" borderId="6" xfId="0" applyNumberFormat="1" applyFont="1" applyFill="1" applyBorder="1" applyAlignment="1">
      <alignment horizontal="right" wrapText="1"/>
    </xf>
    <xf numFmtId="0" fontId="8" fillId="2" borderId="6" xfId="0" applyFont="1" applyFill="1" applyBorder="1" applyAlignment="1"/>
    <xf numFmtId="0" fontId="7" fillId="0" borderId="0" xfId="0" applyFont="1" applyBorder="1"/>
    <xf numFmtId="0" fontId="7" fillId="0" borderId="0" xfId="0" applyFont="1"/>
    <xf numFmtId="2" fontId="4" fillId="0" borderId="0" xfId="0" applyNumberFormat="1" applyFont="1"/>
    <xf numFmtId="2" fontId="4" fillId="2" borderId="0" xfId="0" applyNumberFormat="1" applyFont="1" applyFill="1"/>
    <xf numFmtId="2" fontId="4" fillId="0" borderId="0" xfId="0" applyNumberFormat="1" applyFont="1" applyFill="1"/>
    <xf numFmtId="2" fontId="7" fillId="0" borderId="0" xfId="0" applyNumberFormat="1" applyFont="1"/>
    <xf numFmtId="165" fontId="7" fillId="0" borderId="9" xfId="0" applyNumberFormat="1" applyFont="1" applyFill="1" applyBorder="1"/>
    <xf numFmtId="164" fontId="1" fillId="0" borderId="1" xfId="0" applyNumberFormat="1" applyFont="1" applyFill="1" applyBorder="1" applyAlignment="1">
      <alignment horizontal="right"/>
    </xf>
    <xf numFmtId="165" fontId="4" fillId="0" borderId="7" xfId="0" applyNumberFormat="1" applyFont="1" applyBorder="1"/>
    <xf numFmtId="165" fontId="4" fillId="2" borderId="7" xfId="0" applyNumberFormat="1" applyFont="1" applyFill="1" applyBorder="1"/>
    <xf numFmtId="165" fontId="7" fillId="0" borderId="7" xfId="0" applyNumberFormat="1" applyFont="1" applyBorder="1"/>
    <xf numFmtId="165" fontId="4" fillId="0" borderId="11" xfId="0" applyNumberFormat="1" applyFont="1" applyFill="1" applyBorder="1" applyAlignment="1">
      <alignment horizontal="right"/>
    </xf>
    <xf numFmtId="165" fontId="9" fillId="0" borderId="7" xfId="0" applyNumberFormat="1" applyFont="1" applyBorder="1"/>
    <xf numFmtId="165" fontId="5" fillId="0" borderId="7" xfId="0" applyNumberFormat="1" applyFont="1" applyBorder="1"/>
    <xf numFmtId="2" fontId="5" fillId="0" borderId="0" xfId="0" applyNumberFormat="1" applyFont="1"/>
    <xf numFmtId="0" fontId="9" fillId="5" borderId="11" xfId="2" applyFont="1" applyFill="1" applyBorder="1" applyAlignment="1">
      <alignment vertical="center" wrapText="1"/>
    </xf>
    <xf numFmtId="0" fontId="4" fillId="0" borderId="0" xfId="0" applyFont="1" applyAlignment="1">
      <alignment vertical="top"/>
    </xf>
    <xf numFmtId="0" fontId="8" fillId="0" borderId="6" xfId="0" applyFont="1" applyFill="1" applyBorder="1" applyAlignment="1"/>
    <xf numFmtId="164" fontId="10" fillId="0" borderId="6" xfId="1" applyNumberFormat="1" applyFont="1" applyFill="1" applyBorder="1" applyAlignment="1">
      <alignment horizontal="right"/>
    </xf>
    <xf numFmtId="164" fontId="10" fillId="0" borderId="7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>
      <alignment horizontal="right"/>
    </xf>
    <xf numFmtId="165" fontId="11" fillId="0" borderId="7" xfId="0" applyNumberFormat="1" applyFont="1" applyFill="1" applyBorder="1"/>
    <xf numFmtId="2" fontId="11" fillId="0" borderId="0" xfId="0" applyNumberFormat="1" applyFont="1" applyFill="1"/>
    <xf numFmtId="0" fontId="11" fillId="0" borderId="0" xfId="0" applyFont="1" applyFill="1" applyBorder="1"/>
    <xf numFmtId="0" fontId="11" fillId="0" borderId="0" xfId="0" applyFont="1" applyFill="1"/>
    <xf numFmtId="164" fontId="9" fillId="0" borderId="6" xfId="1" applyNumberFormat="1" applyFont="1" applyFill="1" applyBorder="1" applyAlignment="1">
      <alignment horizontal="right"/>
    </xf>
    <xf numFmtId="165" fontId="7" fillId="0" borderId="7" xfId="0" applyNumberFormat="1" applyFont="1" applyFill="1" applyBorder="1"/>
    <xf numFmtId="2" fontId="7" fillId="0" borderId="0" xfId="0" applyNumberFormat="1" applyFont="1" applyFill="1"/>
    <xf numFmtId="0" fontId="7" fillId="0" borderId="0" xfId="0" applyFont="1" applyFill="1" applyBorder="1"/>
    <xf numFmtId="0" fontId="7" fillId="0" borderId="0" xfId="0" applyFont="1" applyFill="1"/>
    <xf numFmtId="49" fontId="4" fillId="0" borderId="0" xfId="0" applyNumberFormat="1" applyFont="1" applyFill="1"/>
    <xf numFmtId="4" fontId="1" fillId="0" borderId="0" xfId="0" applyNumberFormat="1" applyFont="1" applyFill="1" applyBorder="1" applyAlignment="1" applyProtection="1">
      <alignment horizontal="right"/>
    </xf>
    <xf numFmtId="4" fontId="2" fillId="0" borderId="0" xfId="0" applyNumberFormat="1" applyFont="1" applyFill="1" applyBorder="1" applyAlignment="1" applyProtection="1">
      <alignment horizontal="right"/>
    </xf>
    <xf numFmtId="0" fontId="9" fillId="5" borderId="3" xfId="2" applyFont="1" applyFill="1" applyBorder="1" applyAlignment="1">
      <alignment horizontal="center" wrapText="1"/>
    </xf>
    <xf numFmtId="0" fontId="9" fillId="5" borderId="7" xfId="2" applyFont="1" applyFill="1" applyBorder="1" applyAlignment="1">
      <alignment horizontal="center" wrapText="1"/>
    </xf>
    <xf numFmtId="0" fontId="9" fillId="5" borderId="9" xfId="2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9" fillId="5" borderId="3" xfId="2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5" borderId="10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3 2" xfId="3"/>
    <cellStyle name="Normal 3_bocas el Toro IPA-trabajado" xfId="4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6"/>
  <sheetViews>
    <sheetView showGridLines="0" tabSelected="1" zoomScaleNormal="100" workbookViewId="0">
      <selection activeCell="A155" sqref="A154:A155"/>
    </sheetView>
  </sheetViews>
  <sheetFormatPr baseColWidth="10" defaultRowHeight="12.75" x14ac:dyDescent="0.2"/>
  <cols>
    <col min="1" max="1" width="62.140625" style="11" customWidth="1"/>
    <col min="2" max="2" width="13.7109375" style="11" customWidth="1"/>
    <col min="3" max="3" width="11.42578125" style="11" customWidth="1"/>
    <col min="4" max="4" width="12.85546875" style="11" customWidth="1"/>
    <col min="5" max="5" width="10" style="11" customWidth="1"/>
    <col min="6" max="6" width="12.7109375" style="11" customWidth="1"/>
    <col min="7" max="7" width="10.5703125" style="11" customWidth="1"/>
    <col min="8" max="8" width="12.7109375" style="11" customWidth="1"/>
    <col min="9" max="9" width="10.5703125" style="11" customWidth="1"/>
    <col min="10" max="10" width="13" style="11" customWidth="1"/>
    <col min="11" max="11" width="11.42578125" style="12"/>
    <col min="12" max="16384" width="11.42578125" style="11"/>
  </cols>
  <sheetData>
    <row r="1" spans="1:12" ht="85.5" customHeight="1" x14ac:dyDescent="0.2">
      <c r="A1" s="99" t="s">
        <v>189</v>
      </c>
      <c r="B1" s="99"/>
      <c r="C1" s="99"/>
      <c r="D1" s="99"/>
      <c r="E1" s="99"/>
      <c r="F1" s="99"/>
      <c r="G1" s="100"/>
      <c r="H1" s="100"/>
      <c r="I1" s="100"/>
      <c r="J1" s="100"/>
    </row>
    <row r="2" spans="1:12" ht="38.450000000000003" customHeight="1" x14ac:dyDescent="0.2">
      <c r="A2" s="110" t="s">
        <v>0</v>
      </c>
      <c r="B2" s="101" t="s">
        <v>175</v>
      </c>
      <c r="C2" s="104">
        <v>2014</v>
      </c>
      <c r="D2" s="104"/>
      <c r="E2" s="104">
        <v>2015</v>
      </c>
      <c r="F2" s="105"/>
      <c r="G2" s="105">
        <v>2016</v>
      </c>
      <c r="H2" s="106"/>
      <c r="I2" s="105">
        <v>2017</v>
      </c>
      <c r="J2" s="106"/>
    </row>
    <row r="3" spans="1:12" ht="21" customHeight="1" x14ac:dyDescent="0.2">
      <c r="A3" s="111"/>
      <c r="B3" s="102"/>
      <c r="C3" s="94" t="s">
        <v>188</v>
      </c>
      <c r="D3" s="107" t="s">
        <v>169</v>
      </c>
      <c r="E3" s="94" t="s">
        <v>188</v>
      </c>
      <c r="F3" s="107" t="s">
        <v>170</v>
      </c>
      <c r="G3" s="94" t="s">
        <v>188</v>
      </c>
      <c r="H3" s="96" t="s">
        <v>171</v>
      </c>
      <c r="I3" s="94" t="s">
        <v>188</v>
      </c>
      <c r="J3" s="96" t="s">
        <v>186</v>
      </c>
    </row>
    <row r="4" spans="1:12" ht="22.5" customHeight="1" x14ac:dyDescent="0.2">
      <c r="A4" s="111"/>
      <c r="B4" s="102"/>
      <c r="C4" s="95"/>
      <c r="D4" s="108"/>
      <c r="E4" s="95"/>
      <c r="F4" s="108"/>
      <c r="G4" s="95"/>
      <c r="H4" s="97"/>
      <c r="I4" s="95"/>
      <c r="J4" s="97"/>
      <c r="L4" s="77"/>
    </row>
    <row r="5" spans="1:12" ht="51" customHeight="1" x14ac:dyDescent="0.2">
      <c r="A5" s="112"/>
      <c r="B5" s="103"/>
      <c r="C5" s="76"/>
      <c r="D5" s="109"/>
      <c r="E5" s="76"/>
      <c r="F5" s="109"/>
      <c r="G5" s="76"/>
      <c r="H5" s="98"/>
      <c r="I5" s="76"/>
      <c r="J5" s="98"/>
    </row>
    <row r="6" spans="1:12" ht="14.25" customHeight="1" x14ac:dyDescent="0.2">
      <c r="A6" s="1"/>
      <c r="B6" s="2"/>
      <c r="C6" s="13"/>
      <c r="D6" s="3"/>
      <c r="E6" s="13"/>
      <c r="F6" s="13"/>
      <c r="G6" s="14"/>
      <c r="H6" s="57"/>
      <c r="I6" s="14"/>
      <c r="J6" s="57"/>
    </row>
    <row r="7" spans="1:12" ht="15" customHeight="1" x14ac:dyDescent="0.25">
      <c r="A7" s="43" t="s">
        <v>1</v>
      </c>
      <c r="B7" s="46">
        <v>100</v>
      </c>
      <c r="C7" s="47">
        <v>94.662960523967172</v>
      </c>
      <c r="D7" s="48">
        <v>-5.3370394760328228</v>
      </c>
      <c r="E7" s="49">
        <v>93.005066940527797</v>
      </c>
      <c r="F7" s="48">
        <v>-1.7513646037085717</v>
      </c>
      <c r="G7" s="53">
        <v>90.25141334827677</v>
      </c>
      <c r="H7" s="67">
        <f>((G7/E7)-1)*100</f>
        <v>-2.9607565295467708</v>
      </c>
      <c r="I7" s="73">
        <v>91.615985283873499</v>
      </c>
      <c r="J7" s="66">
        <f>((I7/G7)-1)*100</f>
        <v>1.5119673864063543</v>
      </c>
    </row>
    <row r="8" spans="1:12" ht="13.5" customHeight="1" x14ac:dyDescent="0.25">
      <c r="A8" s="31"/>
      <c r="B8" s="36"/>
      <c r="C8" s="44"/>
      <c r="D8" s="44"/>
      <c r="E8" s="45"/>
      <c r="F8" s="44"/>
      <c r="G8" s="54"/>
      <c r="H8" s="54"/>
      <c r="I8" s="71"/>
      <c r="J8" s="66"/>
    </row>
    <row r="9" spans="1:12" s="16" customFormat="1" ht="15" customHeight="1" x14ac:dyDescent="0.25">
      <c r="A9" s="29" t="s">
        <v>176</v>
      </c>
      <c r="B9" s="59">
        <v>100</v>
      </c>
      <c r="C9" s="47">
        <v>100.39079165392275</v>
      </c>
      <c r="D9" s="48">
        <v>0.39079165392275073</v>
      </c>
      <c r="E9" s="47">
        <v>100.91062504054753</v>
      </c>
      <c r="F9" s="48">
        <v>0.51780982902973616</v>
      </c>
      <c r="G9" s="53">
        <v>100.18016156023415</v>
      </c>
      <c r="H9" s="58">
        <v>-0.72387172314101189</v>
      </c>
      <c r="I9" s="71">
        <v>95.529599868091097</v>
      </c>
      <c r="J9" s="66">
        <f>((I9/G9)-1)*100</f>
        <v>-4.6421982353730513</v>
      </c>
      <c r="K9" s="15"/>
    </row>
    <row r="10" spans="1:12" ht="13.5" customHeight="1" x14ac:dyDescent="0.2">
      <c r="A10" s="4"/>
      <c r="B10" s="32"/>
      <c r="C10" s="33"/>
      <c r="D10" s="34"/>
      <c r="E10" s="35"/>
      <c r="F10" s="33"/>
      <c r="G10" s="51"/>
      <c r="H10" s="51"/>
      <c r="I10" s="69"/>
      <c r="J10" s="63"/>
    </row>
    <row r="11" spans="1:12" ht="13.5" customHeight="1" x14ac:dyDescent="0.2">
      <c r="A11" s="4" t="s">
        <v>4</v>
      </c>
      <c r="B11" s="32">
        <v>100</v>
      </c>
      <c r="C11" s="33">
        <v>100.16363764162928</v>
      </c>
      <c r="D11" s="34">
        <v>0.1636376416292773</v>
      </c>
      <c r="E11" s="33">
        <v>100.6900064464794</v>
      </c>
      <c r="F11" s="34">
        <v>0.52550887452129658</v>
      </c>
      <c r="G11" s="51">
        <v>99.986145617567914</v>
      </c>
      <c r="H11" s="50">
        <v>-0.69903742561145954</v>
      </c>
      <c r="I11" s="69">
        <v>96.517430818875596</v>
      </c>
      <c r="J11" s="63">
        <f>((I11/G11)-1)*100</f>
        <v>-3.4691954342951026</v>
      </c>
    </row>
    <row r="12" spans="1:12" ht="13.5" customHeight="1" x14ac:dyDescent="0.2">
      <c r="A12" s="19"/>
      <c r="B12" s="32"/>
      <c r="C12" s="33"/>
      <c r="D12" s="34"/>
      <c r="E12" s="33"/>
      <c r="F12" s="33"/>
      <c r="G12" s="51"/>
      <c r="H12" s="51"/>
      <c r="I12" s="69"/>
      <c r="J12" s="63"/>
    </row>
    <row r="13" spans="1:12" ht="13.5" customHeight="1" x14ac:dyDescent="0.2">
      <c r="A13" s="19" t="s">
        <v>5</v>
      </c>
      <c r="B13" s="37">
        <v>100</v>
      </c>
      <c r="C13" s="33">
        <v>101.2786332712424</v>
      </c>
      <c r="D13" s="34">
        <v>1.278633271242402</v>
      </c>
      <c r="E13" s="33">
        <v>103.9424180564594</v>
      </c>
      <c r="F13" s="34">
        <v>2.6301547514794299</v>
      </c>
      <c r="G13" s="51">
        <v>101.22904416546479</v>
      </c>
      <c r="H13" s="50">
        <v>-2.6104586960068343</v>
      </c>
      <c r="I13" s="69">
        <v>98.077533792857693</v>
      </c>
      <c r="J13" s="63">
        <f>((I13/G13)-1)*100</f>
        <v>-3.1132471896660019</v>
      </c>
    </row>
    <row r="14" spans="1:12" ht="13.5" customHeight="1" x14ac:dyDescent="0.2">
      <c r="A14" s="20"/>
      <c r="B14" s="32"/>
      <c r="C14" s="33"/>
      <c r="D14" s="34"/>
      <c r="E14" s="33"/>
      <c r="F14" s="33"/>
      <c r="G14" s="51"/>
      <c r="H14" s="51"/>
      <c r="I14" s="69"/>
      <c r="J14" s="63"/>
    </row>
    <row r="15" spans="1:12" ht="13.5" customHeight="1" x14ac:dyDescent="0.2">
      <c r="A15" s="21" t="s">
        <v>115</v>
      </c>
      <c r="B15" s="32">
        <v>100</v>
      </c>
      <c r="C15" s="33">
        <v>99.533501609365658</v>
      </c>
      <c r="D15" s="34">
        <v>-0.46649839063434007</v>
      </c>
      <c r="E15" s="33">
        <v>98.171792527129213</v>
      </c>
      <c r="F15" s="34">
        <v>-1.3680912056934114</v>
      </c>
      <c r="G15" s="51">
        <v>98.659259824473637</v>
      </c>
      <c r="H15" s="50">
        <v>0.49654517330903758</v>
      </c>
      <c r="I15" s="69">
        <v>94.1331911354618</v>
      </c>
      <c r="J15" s="63">
        <f>((I15/G15)-1)*100</f>
        <v>-4.5875761657489083</v>
      </c>
    </row>
    <row r="16" spans="1:12" ht="13.5" customHeight="1" x14ac:dyDescent="0.2">
      <c r="A16" s="20"/>
      <c r="B16" s="32"/>
      <c r="C16" s="33"/>
      <c r="D16" s="34"/>
      <c r="E16" s="33"/>
      <c r="F16" s="33"/>
      <c r="G16" s="51"/>
      <c r="H16" s="51"/>
      <c r="I16" s="69"/>
      <c r="J16" s="63"/>
    </row>
    <row r="17" spans="1:10" ht="13.5" customHeight="1" x14ac:dyDescent="0.2">
      <c r="A17" s="22" t="s">
        <v>181</v>
      </c>
      <c r="B17" s="37">
        <v>100</v>
      </c>
      <c r="C17" s="33">
        <v>99.533758660937096</v>
      </c>
      <c r="D17" s="34">
        <v>-0.46624133906290055</v>
      </c>
      <c r="E17" s="33">
        <v>98.509383431876046</v>
      </c>
      <c r="F17" s="34">
        <v>-1.0291736621246272</v>
      </c>
      <c r="G17" s="51">
        <v>97.731535431965199</v>
      </c>
      <c r="H17" s="50">
        <v>-0.78961817931666456</v>
      </c>
      <c r="I17" s="69">
        <v>95.162534329481701</v>
      </c>
      <c r="J17" s="63">
        <f>((I17/G17)-1)*100</f>
        <v>-2.6286306575750928</v>
      </c>
    </row>
    <row r="18" spans="1:10" ht="13.5" customHeight="1" x14ac:dyDescent="0.2">
      <c r="A18" s="20"/>
      <c r="B18" s="32"/>
      <c r="C18" s="33"/>
      <c r="D18" s="34"/>
      <c r="E18" s="33"/>
      <c r="F18" s="33"/>
      <c r="G18" s="51"/>
      <c r="H18" s="51"/>
      <c r="I18" s="69"/>
      <c r="J18" s="63"/>
    </row>
    <row r="19" spans="1:10" ht="13.5" customHeight="1" x14ac:dyDescent="0.2">
      <c r="A19" s="22" t="s">
        <v>6</v>
      </c>
      <c r="B19" s="32">
        <v>100</v>
      </c>
      <c r="C19" s="33">
        <v>101.35749052062934</v>
      </c>
      <c r="D19" s="34">
        <v>1.3574905206293453</v>
      </c>
      <c r="E19" s="33">
        <v>106.70531161479686</v>
      </c>
      <c r="F19" s="34">
        <v>5.276197217095735</v>
      </c>
      <c r="G19" s="51">
        <v>106.16578369326737</v>
      </c>
      <c r="H19" s="50">
        <v>-0.50562424059746869</v>
      </c>
      <c r="I19" s="69">
        <v>103.20271521332501</v>
      </c>
      <c r="J19" s="63">
        <f>((I19/G19)-1)*100</f>
        <v>-2.7909825339802685</v>
      </c>
    </row>
    <row r="20" spans="1:10" ht="13.5" customHeight="1" x14ac:dyDescent="0.2">
      <c r="A20" s="22"/>
      <c r="B20" s="32"/>
      <c r="C20" s="33"/>
      <c r="D20" s="34"/>
      <c r="E20" s="35"/>
      <c r="F20" s="33"/>
      <c r="G20" s="51"/>
      <c r="H20" s="51"/>
      <c r="I20" s="69"/>
      <c r="J20" s="63"/>
    </row>
    <row r="21" spans="1:10" ht="13.5" customHeight="1" x14ac:dyDescent="0.2">
      <c r="A21" s="5" t="s">
        <v>7</v>
      </c>
      <c r="B21" s="37">
        <v>100</v>
      </c>
      <c r="C21" s="33">
        <v>100.0730850872325</v>
      </c>
      <c r="D21" s="34">
        <v>7.3085087232493962E-2</v>
      </c>
      <c r="E21" s="33">
        <v>98.291001087586565</v>
      </c>
      <c r="F21" s="34">
        <v>-1.7807825131927468</v>
      </c>
      <c r="G21" s="51">
        <v>97.573964897898378</v>
      </c>
      <c r="H21" s="50">
        <v>-0.72950339477083626</v>
      </c>
      <c r="I21" s="69">
        <v>92.048530872798096</v>
      </c>
      <c r="J21" s="63">
        <f>((I21/G21)-1)*100</f>
        <v>-5.6628159272630878</v>
      </c>
    </row>
    <row r="22" spans="1:10" ht="13.5" customHeight="1" x14ac:dyDescent="0.2">
      <c r="A22" s="22"/>
      <c r="B22" s="32"/>
      <c r="C22" s="33"/>
      <c r="D22" s="34"/>
      <c r="E22" s="33"/>
      <c r="F22" s="33"/>
      <c r="G22" s="51"/>
      <c r="H22" s="51"/>
      <c r="I22" s="69"/>
      <c r="J22" s="63"/>
    </row>
    <row r="23" spans="1:10" ht="13.5" customHeight="1" x14ac:dyDescent="0.2">
      <c r="A23" s="22" t="s">
        <v>182</v>
      </c>
      <c r="B23" s="32">
        <v>100</v>
      </c>
      <c r="C23" s="33">
        <v>100</v>
      </c>
      <c r="D23" s="34" t="s">
        <v>2</v>
      </c>
      <c r="E23" s="33">
        <v>98.6244624891103</v>
      </c>
      <c r="F23" s="34">
        <v>-1.3755375108897017</v>
      </c>
      <c r="G23" s="51">
        <v>98.08376842453545</v>
      </c>
      <c r="H23" s="50">
        <v>-0.54823524603193619</v>
      </c>
      <c r="I23" s="69">
        <v>93.649082223577395</v>
      </c>
      <c r="J23" s="63">
        <f>((I23/G23)-1)*100</f>
        <v>-4.5213252632825274</v>
      </c>
    </row>
    <row r="24" spans="1:10" ht="13.5" customHeight="1" x14ac:dyDescent="0.2">
      <c r="A24" s="22"/>
      <c r="B24" s="32"/>
      <c r="C24" s="33"/>
      <c r="D24" s="34"/>
      <c r="E24" s="33"/>
      <c r="F24" s="33"/>
      <c r="G24" s="51"/>
      <c r="H24" s="51"/>
      <c r="I24" s="69"/>
      <c r="J24" s="63"/>
    </row>
    <row r="25" spans="1:10" ht="13.5" customHeight="1" x14ac:dyDescent="0.2">
      <c r="A25" s="22" t="s">
        <v>8</v>
      </c>
      <c r="B25" s="37">
        <v>100</v>
      </c>
      <c r="C25" s="33">
        <v>100.35338625667542</v>
      </c>
      <c r="D25" s="34">
        <v>0.35338625667542534</v>
      </c>
      <c r="E25" s="33">
        <v>97.012085999015341</v>
      </c>
      <c r="F25" s="34">
        <v>-3.3295341415923718</v>
      </c>
      <c r="G25" s="51">
        <v>95.618729840876114</v>
      </c>
      <c r="H25" s="50">
        <v>-1.4362706912140477</v>
      </c>
      <c r="I25" s="69">
        <v>85.909981513888198</v>
      </c>
      <c r="J25" s="63">
        <f>((I25/G25)-1)*100</f>
        <v>-10.153605201768235</v>
      </c>
    </row>
    <row r="26" spans="1:10" ht="13.5" customHeight="1" x14ac:dyDescent="0.2">
      <c r="A26" s="22"/>
      <c r="B26" s="32"/>
      <c r="C26" s="33"/>
      <c r="D26" s="34"/>
      <c r="E26" s="35"/>
      <c r="F26" s="33"/>
      <c r="G26" s="51"/>
      <c r="H26" s="51"/>
      <c r="I26" s="69"/>
      <c r="J26" s="63"/>
    </row>
    <row r="27" spans="1:10" ht="13.5" customHeight="1" x14ac:dyDescent="0.2">
      <c r="A27" s="6" t="s">
        <v>9</v>
      </c>
      <c r="B27" s="32">
        <v>100</v>
      </c>
      <c r="C27" s="33">
        <v>100.43956297338363</v>
      </c>
      <c r="D27" s="34">
        <v>0.4395629733836337</v>
      </c>
      <c r="E27" s="33">
        <v>100.81843443838585</v>
      </c>
      <c r="F27" s="34">
        <v>0.3772133746764883</v>
      </c>
      <c r="G27" s="51">
        <v>98.280863591382627</v>
      </c>
      <c r="H27" s="50">
        <v>-2.5169710888082064</v>
      </c>
      <c r="I27" s="69">
        <v>97.674396246121603</v>
      </c>
      <c r="J27" s="63">
        <f>((I27/G27)-1)*100</f>
        <v>-0.61707571860836197</v>
      </c>
    </row>
    <row r="28" spans="1:10" ht="13.5" customHeight="1" x14ac:dyDescent="0.2">
      <c r="A28" s="7"/>
      <c r="B28" s="32"/>
      <c r="C28" s="33"/>
      <c r="D28" s="34"/>
      <c r="E28" s="33"/>
      <c r="F28" s="33"/>
      <c r="G28" s="51"/>
      <c r="H28" s="51"/>
      <c r="I28" s="69"/>
      <c r="J28" s="63"/>
    </row>
    <row r="29" spans="1:10" ht="13.5" customHeight="1" x14ac:dyDescent="0.2">
      <c r="A29" s="22" t="s">
        <v>117</v>
      </c>
      <c r="B29" s="37">
        <v>100</v>
      </c>
      <c r="C29" s="33">
        <v>100.62175861775002</v>
      </c>
      <c r="D29" s="34">
        <v>0.62175861775002339</v>
      </c>
      <c r="E29" s="33">
        <v>100.7438190943019</v>
      </c>
      <c r="F29" s="34">
        <v>0.12130624452268979</v>
      </c>
      <c r="G29" s="51">
        <v>97.695419539435392</v>
      </c>
      <c r="H29" s="50">
        <v>-3.0258923895003731</v>
      </c>
      <c r="I29" s="69">
        <v>97.450387623306696</v>
      </c>
      <c r="J29" s="63">
        <f>((I29/G29)-1)*100</f>
        <v>-0.25081208237176522</v>
      </c>
    </row>
    <row r="30" spans="1:10" ht="13.5" customHeight="1" x14ac:dyDescent="0.2">
      <c r="A30" s="22"/>
      <c r="B30" s="32"/>
      <c r="C30" s="33"/>
      <c r="D30" s="34"/>
      <c r="E30" s="33"/>
      <c r="F30" s="33"/>
      <c r="G30" s="51"/>
      <c r="H30" s="51"/>
      <c r="I30" s="69"/>
      <c r="J30" s="63"/>
    </row>
    <row r="31" spans="1:10" ht="13.5" customHeight="1" x14ac:dyDescent="0.2">
      <c r="A31" s="22" t="s">
        <v>10</v>
      </c>
      <c r="B31" s="32">
        <v>100</v>
      </c>
      <c r="C31" s="33">
        <v>100.18848836539274</v>
      </c>
      <c r="D31" s="34">
        <v>0.18848836539273606</v>
      </c>
      <c r="E31" s="33">
        <v>100.92125807245864</v>
      </c>
      <c r="F31" s="34">
        <v>0.73139111989937167</v>
      </c>
      <c r="G31" s="51">
        <v>99.08763444671483</v>
      </c>
      <c r="H31" s="50">
        <v>-1.8168854221251585</v>
      </c>
      <c r="I31" s="69">
        <v>97.983091206176397</v>
      </c>
      <c r="J31" s="63">
        <f>((I31/G31)-1)*100</f>
        <v>-1.1147135025535548</v>
      </c>
    </row>
    <row r="32" spans="1:10" ht="13.5" customHeight="1" x14ac:dyDescent="0.2">
      <c r="A32" s="22"/>
      <c r="B32" s="32"/>
      <c r="C32" s="33"/>
      <c r="D32" s="34"/>
      <c r="E32" s="35"/>
      <c r="F32" s="33"/>
      <c r="G32" s="51"/>
      <c r="H32" s="51"/>
      <c r="I32" s="69"/>
      <c r="J32" s="63"/>
    </row>
    <row r="33" spans="1:11" ht="13.5" customHeight="1" x14ac:dyDescent="0.2">
      <c r="A33" s="6" t="s">
        <v>11</v>
      </c>
      <c r="B33" s="37">
        <v>100</v>
      </c>
      <c r="C33" s="33">
        <v>101.92471149939981</v>
      </c>
      <c r="D33" s="34">
        <v>1.9247114993998116</v>
      </c>
      <c r="E33" s="33">
        <v>103.90223704788831</v>
      </c>
      <c r="F33" s="34">
        <v>1.9401826302938741</v>
      </c>
      <c r="G33" s="51">
        <v>107.45700122090456</v>
      </c>
      <c r="H33" s="50">
        <v>3.4212585542098273</v>
      </c>
      <c r="I33" s="69">
        <v>101.78976397131601</v>
      </c>
      <c r="J33" s="63">
        <f>((I33/G33)-1)*100</f>
        <v>-5.2739581276218033</v>
      </c>
    </row>
    <row r="34" spans="1:11" ht="13.5" customHeight="1" x14ac:dyDescent="0.2">
      <c r="A34" s="6"/>
      <c r="B34" s="32"/>
      <c r="C34" s="33"/>
      <c r="D34" s="34"/>
      <c r="E34" s="33"/>
      <c r="F34" s="33"/>
      <c r="G34" s="51"/>
      <c r="H34" s="51"/>
      <c r="I34" s="69"/>
      <c r="J34" s="63"/>
    </row>
    <row r="35" spans="1:11" ht="13.5" customHeight="1" x14ac:dyDescent="0.2">
      <c r="A35" s="22" t="s">
        <v>116</v>
      </c>
      <c r="B35" s="37">
        <v>100</v>
      </c>
      <c r="C35" s="33">
        <v>101.92471149939981</v>
      </c>
      <c r="D35" s="34">
        <v>1.9247114993998116</v>
      </c>
      <c r="E35" s="33">
        <v>103.90223704788831</v>
      </c>
      <c r="F35" s="34">
        <v>1.9401826302938741</v>
      </c>
      <c r="G35" s="51">
        <v>107.45700122090456</v>
      </c>
      <c r="H35" s="50">
        <v>3.4212585542098273</v>
      </c>
      <c r="I35" s="69">
        <v>101.78976397131601</v>
      </c>
      <c r="J35" s="63">
        <f>((I35/G35)-1)*100</f>
        <v>-5.2739581276218033</v>
      </c>
    </row>
    <row r="36" spans="1:11" ht="13.5" customHeight="1" x14ac:dyDescent="0.2">
      <c r="A36" s="22"/>
      <c r="B36" s="32"/>
      <c r="C36" s="33"/>
      <c r="D36" s="34"/>
      <c r="E36" s="35"/>
      <c r="F36" s="33"/>
      <c r="G36" s="51"/>
      <c r="H36" s="51"/>
      <c r="I36" s="69"/>
      <c r="J36" s="63"/>
    </row>
    <row r="37" spans="1:11" ht="13.5" customHeight="1" x14ac:dyDescent="0.2">
      <c r="A37" s="6" t="s">
        <v>12</v>
      </c>
      <c r="B37" s="37">
        <v>100</v>
      </c>
      <c r="C37" s="33">
        <v>101.16669330420451</v>
      </c>
      <c r="D37" s="34">
        <v>1.1666933042045136</v>
      </c>
      <c r="E37" s="33">
        <v>99.727341419557888</v>
      </c>
      <c r="F37" s="34">
        <v>-1.422752723881715</v>
      </c>
      <c r="G37" s="51">
        <v>97.936955082869929</v>
      </c>
      <c r="H37" s="50">
        <v>-1.795281325264364</v>
      </c>
      <c r="I37" s="69">
        <v>90.7864812083657</v>
      </c>
      <c r="J37" s="63">
        <f>((I37/G37)-1)*100</f>
        <v>-7.3010988226597568</v>
      </c>
    </row>
    <row r="38" spans="1:11" ht="13.5" customHeight="1" x14ac:dyDescent="0.2">
      <c r="A38" s="7"/>
      <c r="B38" s="32"/>
      <c r="C38" s="33"/>
      <c r="D38" s="34"/>
      <c r="E38" s="33"/>
      <c r="F38" s="33"/>
      <c r="G38" s="51"/>
      <c r="H38" s="51"/>
      <c r="I38" s="69"/>
      <c r="J38" s="63"/>
    </row>
    <row r="39" spans="1:11" ht="13.5" customHeight="1" x14ac:dyDescent="0.2">
      <c r="A39" s="22" t="s">
        <v>13</v>
      </c>
      <c r="B39" s="32">
        <v>100</v>
      </c>
      <c r="C39" s="33">
        <v>99.965570400658791</v>
      </c>
      <c r="D39" s="34">
        <v>-3.442959934121248E-2</v>
      </c>
      <c r="E39" s="33">
        <v>98.772570446154035</v>
      </c>
      <c r="F39" s="34">
        <v>-1.1934108410758371</v>
      </c>
      <c r="G39" s="51">
        <v>96.630157321781695</v>
      </c>
      <c r="H39" s="50">
        <v>-2.1690365196482153</v>
      </c>
      <c r="I39" s="69">
        <v>93.258846810994797</v>
      </c>
      <c r="J39" s="63">
        <f>((I39/G39)-1)*100</f>
        <v>-3.4888802877142355</v>
      </c>
    </row>
    <row r="40" spans="1:11" ht="13.5" customHeight="1" x14ac:dyDescent="0.2">
      <c r="A40" s="23"/>
      <c r="B40" s="32"/>
      <c r="C40" s="33"/>
      <c r="D40" s="34"/>
      <c r="E40" s="33"/>
      <c r="F40" s="33"/>
      <c r="G40" s="51"/>
      <c r="H40" s="51"/>
      <c r="I40" s="69"/>
      <c r="J40" s="63"/>
    </row>
    <row r="41" spans="1:11" ht="13.5" customHeight="1" x14ac:dyDescent="0.2">
      <c r="A41" s="22" t="s">
        <v>14</v>
      </c>
      <c r="B41" s="37">
        <v>100</v>
      </c>
      <c r="C41" s="33">
        <v>102.08505231397265</v>
      </c>
      <c r="D41" s="34">
        <v>2.0850523139726462</v>
      </c>
      <c r="E41" s="33">
        <v>98.613563097957737</v>
      </c>
      <c r="F41" s="34">
        <v>-3.4005852348863108</v>
      </c>
      <c r="G41" s="51">
        <v>96.824188159261197</v>
      </c>
      <c r="H41" s="50">
        <v>-1.8145322838797218</v>
      </c>
      <c r="I41" s="69">
        <v>89.252480152165603</v>
      </c>
      <c r="J41" s="63">
        <f>((I41/G41)-1)*100</f>
        <v>-7.8200583460005575</v>
      </c>
    </row>
    <row r="42" spans="1:11" ht="13.5" customHeight="1" x14ac:dyDescent="0.2">
      <c r="A42" s="22"/>
      <c r="B42" s="32"/>
      <c r="C42" s="33"/>
      <c r="D42" s="34"/>
      <c r="E42" s="35"/>
      <c r="F42" s="33"/>
      <c r="G42" s="51"/>
      <c r="H42" s="51"/>
      <c r="I42" s="69"/>
      <c r="J42" s="63"/>
    </row>
    <row r="43" spans="1:11" ht="13.5" customHeight="1" x14ac:dyDescent="0.2">
      <c r="A43" s="22" t="s">
        <v>118</v>
      </c>
      <c r="B43" s="32">
        <v>100</v>
      </c>
      <c r="C43" s="33">
        <v>100</v>
      </c>
      <c r="D43" s="34" t="s">
        <v>2</v>
      </c>
      <c r="E43" s="33">
        <v>100</v>
      </c>
      <c r="F43" s="34" t="s">
        <v>2</v>
      </c>
      <c r="G43" s="51">
        <v>100.09507605336503</v>
      </c>
      <c r="H43" s="50">
        <v>9.5076053365028557E-2</v>
      </c>
      <c r="I43" s="69">
        <v>95.531386780054106</v>
      </c>
      <c r="J43" s="63">
        <f>((I43/G43)-1)*100</f>
        <v>-4.559354419070349</v>
      </c>
    </row>
    <row r="44" spans="1:11" ht="13.5" customHeight="1" x14ac:dyDescent="0.2">
      <c r="A44" s="22"/>
      <c r="B44" s="32"/>
      <c r="C44" s="33"/>
      <c r="D44" s="34"/>
      <c r="E44" s="33"/>
      <c r="F44" s="33"/>
      <c r="G44" s="51"/>
      <c r="H44" s="51"/>
      <c r="I44" s="69"/>
      <c r="J44" s="63"/>
    </row>
    <row r="45" spans="1:11" ht="13.5" customHeight="1" x14ac:dyDescent="0.2">
      <c r="A45" s="22" t="s">
        <v>15</v>
      </c>
      <c r="B45" s="37">
        <v>100</v>
      </c>
      <c r="C45" s="33">
        <v>100</v>
      </c>
      <c r="D45" s="34" t="s">
        <v>2</v>
      </c>
      <c r="E45" s="33">
        <v>100</v>
      </c>
      <c r="F45" s="34" t="s">
        <v>2</v>
      </c>
      <c r="G45" s="51">
        <v>100.06337399597854</v>
      </c>
      <c r="H45" s="50">
        <v>6.3373995978532882E-2</v>
      </c>
      <c r="I45" s="69">
        <v>93.710143875031505</v>
      </c>
      <c r="J45" s="63">
        <f>((I45/G45)-1)*100</f>
        <v>-6.3492063751541705</v>
      </c>
    </row>
    <row r="46" spans="1:11" s="18" customFormat="1" ht="13.5" customHeight="1" x14ac:dyDescent="0.2">
      <c r="A46" s="23"/>
      <c r="B46" s="32"/>
      <c r="C46" s="33"/>
      <c r="D46" s="34"/>
      <c r="E46" s="33"/>
      <c r="F46" s="33"/>
      <c r="G46" s="51"/>
      <c r="H46" s="51"/>
      <c r="I46" s="70"/>
      <c r="J46" s="64"/>
      <c r="K46" s="17"/>
    </row>
    <row r="47" spans="1:11" ht="13.5" customHeight="1" x14ac:dyDescent="0.2">
      <c r="A47" s="22" t="s">
        <v>119</v>
      </c>
      <c r="B47" s="32">
        <v>100</v>
      </c>
      <c r="C47" s="33">
        <v>103.18947929088147</v>
      </c>
      <c r="D47" s="34">
        <v>3.1894792908814695</v>
      </c>
      <c r="E47" s="33">
        <v>103.18947929088147</v>
      </c>
      <c r="F47" s="34" t="s">
        <v>2</v>
      </c>
      <c r="G47" s="51">
        <v>103.71380355565765</v>
      </c>
      <c r="H47" s="50">
        <v>0.50811794804987986</v>
      </c>
      <c r="I47" s="69">
        <v>104.780048247838</v>
      </c>
      <c r="J47" s="63">
        <f>((I47/G47)-1)*100</f>
        <v>1.0280643999408978</v>
      </c>
    </row>
    <row r="48" spans="1:11" ht="13.5" customHeight="1" x14ac:dyDescent="0.2">
      <c r="A48" s="22"/>
      <c r="B48" s="32"/>
      <c r="C48" s="33"/>
      <c r="D48" s="34"/>
      <c r="E48" s="35"/>
      <c r="F48" s="33"/>
      <c r="G48" s="51"/>
      <c r="H48" s="51"/>
      <c r="I48" s="69"/>
      <c r="J48" s="63"/>
    </row>
    <row r="49" spans="1:10" ht="13.5" customHeight="1" x14ac:dyDescent="0.2">
      <c r="A49" s="22" t="s">
        <v>16</v>
      </c>
      <c r="B49" s="37">
        <v>100</v>
      </c>
      <c r="C49" s="33">
        <v>100.71714892408296</v>
      </c>
      <c r="D49" s="34">
        <v>0.71714892408296649</v>
      </c>
      <c r="E49" s="33">
        <v>100.71714892408296</v>
      </c>
      <c r="F49" s="34" t="s">
        <v>2</v>
      </c>
      <c r="G49" s="51">
        <v>104.88479876220703</v>
      </c>
      <c r="H49" s="50">
        <v>4.1379743992410845</v>
      </c>
      <c r="I49" s="69">
        <v>113.96336820095</v>
      </c>
      <c r="J49" s="65">
        <f>((I49/G49)-1)*100</f>
        <v>8.6557533082803886</v>
      </c>
    </row>
    <row r="50" spans="1:10" ht="13.5" customHeight="1" x14ac:dyDescent="0.2">
      <c r="A50" s="22"/>
      <c r="B50" s="32"/>
      <c r="C50" s="33"/>
      <c r="D50" s="34"/>
      <c r="E50" s="35"/>
      <c r="F50" s="33"/>
      <c r="G50" s="51"/>
      <c r="H50" s="51"/>
      <c r="I50" s="69"/>
      <c r="J50" s="63"/>
    </row>
    <row r="51" spans="1:10" ht="13.5" customHeight="1" x14ac:dyDescent="0.2">
      <c r="A51" s="22" t="s">
        <v>17</v>
      </c>
      <c r="B51" s="37">
        <v>100</v>
      </c>
      <c r="C51" s="33">
        <v>101.31965731140423</v>
      </c>
      <c r="D51" s="34">
        <v>1.3196573114042209</v>
      </c>
      <c r="E51" s="33">
        <v>102.02243155837152</v>
      </c>
      <c r="F51" s="34">
        <v>0.6936208289841872</v>
      </c>
      <c r="G51" s="51">
        <v>99.791257147908127</v>
      </c>
      <c r="H51" s="50">
        <v>-2.1869449457170065</v>
      </c>
      <c r="I51" s="69">
        <v>86.188890450090298</v>
      </c>
      <c r="J51" s="63">
        <f>((I51/G51)-1)*100</f>
        <v>-13.63082006037537</v>
      </c>
    </row>
    <row r="52" spans="1:10" ht="13.5" customHeight="1" x14ac:dyDescent="0.2">
      <c r="A52" s="22"/>
      <c r="B52" s="32"/>
      <c r="C52" s="33"/>
      <c r="D52" s="34"/>
      <c r="E52" s="33"/>
      <c r="F52" s="33"/>
      <c r="G52" s="51"/>
      <c r="H52" s="51"/>
      <c r="I52" s="69"/>
      <c r="J52" s="63"/>
    </row>
    <row r="53" spans="1:10" ht="13.5" customHeight="1" x14ac:dyDescent="0.2">
      <c r="A53" s="22" t="s">
        <v>120</v>
      </c>
      <c r="B53" s="32">
        <v>100</v>
      </c>
      <c r="C53" s="33">
        <v>100</v>
      </c>
      <c r="D53" s="34" t="s">
        <v>2</v>
      </c>
      <c r="E53" s="33">
        <v>100</v>
      </c>
      <c r="F53" s="34" t="s">
        <v>2</v>
      </c>
      <c r="G53" s="51">
        <v>100.39305846841089</v>
      </c>
      <c r="H53" s="50">
        <v>0.39305846841088954</v>
      </c>
      <c r="I53" s="69">
        <v>100.393058459564</v>
      </c>
      <c r="J53" s="63">
        <f>((I53/G53)-1)*100</f>
        <v>-8.8122398267387325E-9</v>
      </c>
    </row>
    <row r="54" spans="1:10" ht="13.5" customHeight="1" x14ac:dyDescent="0.2">
      <c r="A54" s="22"/>
      <c r="B54" s="32"/>
      <c r="C54" s="33"/>
      <c r="D54" s="34"/>
      <c r="E54" s="33"/>
      <c r="F54" s="33"/>
      <c r="G54" s="51"/>
      <c r="H54" s="51"/>
      <c r="I54" s="69"/>
      <c r="J54" s="63"/>
    </row>
    <row r="55" spans="1:10" ht="13.5" customHeight="1" x14ac:dyDescent="0.2">
      <c r="A55" s="22" t="s">
        <v>18</v>
      </c>
      <c r="B55" s="32">
        <v>100</v>
      </c>
      <c r="C55" s="33">
        <v>102.06851005970708</v>
      </c>
      <c r="D55" s="34">
        <v>2.0685100597070738</v>
      </c>
      <c r="E55" s="33">
        <v>106.00805011050657</v>
      </c>
      <c r="F55" s="34">
        <v>3.859701732194365</v>
      </c>
      <c r="G55" s="51">
        <v>106.32657847758075</v>
      </c>
      <c r="H55" s="50">
        <v>0.30047564005011296</v>
      </c>
      <c r="I55" s="69">
        <v>106.27678208846601</v>
      </c>
      <c r="J55" s="63">
        <f>((I55/G55)-1)*100</f>
        <v>-4.6833435090032349E-2</v>
      </c>
    </row>
    <row r="56" spans="1:10" ht="13.5" customHeight="1" x14ac:dyDescent="0.2">
      <c r="A56" s="22"/>
      <c r="B56" s="32"/>
      <c r="C56" s="33"/>
      <c r="D56" s="34"/>
      <c r="E56" s="33"/>
      <c r="F56" s="33"/>
      <c r="G56" s="51"/>
      <c r="H56" s="51"/>
      <c r="I56" s="69"/>
      <c r="J56" s="63"/>
    </row>
    <row r="57" spans="1:10" ht="13.5" customHeight="1" x14ac:dyDescent="0.2">
      <c r="A57" s="22" t="s">
        <v>19</v>
      </c>
      <c r="B57" s="37">
        <v>100</v>
      </c>
      <c r="C57" s="33">
        <v>100</v>
      </c>
      <c r="D57" s="34" t="s">
        <v>2</v>
      </c>
      <c r="E57" s="33">
        <v>95.586900485131792</v>
      </c>
      <c r="F57" s="34">
        <v>-4.4130995148682128</v>
      </c>
      <c r="G57" s="51">
        <v>95.543141210607914</v>
      </c>
      <c r="H57" s="50">
        <v>-4.5779572621129638E-2</v>
      </c>
      <c r="I57" s="69">
        <v>100.893025889597</v>
      </c>
      <c r="J57" s="63">
        <f>((I57/G57)-1)*100</f>
        <v>5.5994439906431603</v>
      </c>
    </row>
    <row r="58" spans="1:10" ht="13.5" customHeight="1" x14ac:dyDescent="0.2">
      <c r="A58" s="22"/>
      <c r="B58" s="32"/>
      <c r="C58" s="33"/>
      <c r="D58" s="34"/>
      <c r="E58" s="33"/>
      <c r="F58" s="33"/>
      <c r="G58" s="51"/>
      <c r="H58" s="51"/>
      <c r="I58" s="69"/>
      <c r="J58" s="63"/>
    </row>
    <row r="59" spans="1:10" ht="13.5" customHeight="1" x14ac:dyDescent="0.2">
      <c r="A59" s="22" t="s">
        <v>20</v>
      </c>
      <c r="B59" s="32">
        <v>100</v>
      </c>
      <c r="C59" s="33">
        <v>100</v>
      </c>
      <c r="D59" s="34" t="s">
        <v>2</v>
      </c>
      <c r="E59" s="33">
        <v>101.37088562954682</v>
      </c>
      <c r="F59" s="34">
        <v>1.3708856295468141</v>
      </c>
      <c r="G59" s="51">
        <v>101.00022267954544</v>
      </c>
      <c r="H59" s="50">
        <v>-0.36565030254933628</v>
      </c>
      <c r="I59" s="69">
        <v>100.512253226517</v>
      </c>
      <c r="J59" s="63">
        <f>((I59/G59)-1)*100</f>
        <v>-0.48313700711004604</v>
      </c>
    </row>
    <row r="60" spans="1:10" ht="13.5" customHeight="1" x14ac:dyDescent="0.2">
      <c r="A60" s="22"/>
      <c r="B60" s="32"/>
      <c r="C60" s="33"/>
      <c r="D60" s="34"/>
      <c r="E60" s="35"/>
      <c r="F60" s="33"/>
      <c r="G60" s="51"/>
      <c r="H60" s="51"/>
      <c r="I60" s="69"/>
      <c r="J60" s="63"/>
    </row>
    <row r="61" spans="1:10" ht="13.5" customHeight="1" x14ac:dyDescent="0.2">
      <c r="A61" s="22" t="s">
        <v>21</v>
      </c>
      <c r="B61" s="37">
        <v>100</v>
      </c>
      <c r="C61" s="33">
        <v>100.59339948888706</v>
      </c>
      <c r="D61" s="34">
        <v>0.59339948888705862</v>
      </c>
      <c r="E61" s="35">
        <v>111.30019043574471</v>
      </c>
      <c r="F61" s="34">
        <v>10.6436316908054</v>
      </c>
      <c r="G61" s="51">
        <v>125.33045003280456</v>
      </c>
      <c r="H61" s="50">
        <v>12.605782202286298</v>
      </c>
      <c r="I61" s="69">
        <v>124.459500821264</v>
      </c>
      <c r="J61" s="63">
        <f>((I61/G61)-1)*100</f>
        <v>-0.69492227253041827</v>
      </c>
    </row>
    <row r="62" spans="1:10" ht="13.5" customHeight="1" x14ac:dyDescent="0.2">
      <c r="A62" s="22"/>
      <c r="B62" s="32"/>
      <c r="C62" s="33"/>
      <c r="D62" s="34"/>
      <c r="E62" s="33"/>
      <c r="F62" s="33"/>
      <c r="G62" s="51"/>
      <c r="H62" s="51"/>
      <c r="I62" s="69"/>
      <c r="J62" s="63"/>
    </row>
    <row r="63" spans="1:10" ht="13.5" customHeight="1" x14ac:dyDescent="0.2">
      <c r="A63" s="22" t="s">
        <v>121</v>
      </c>
      <c r="B63" s="32">
        <v>100</v>
      </c>
      <c r="C63" s="33">
        <v>100.60255500610486</v>
      </c>
      <c r="D63" s="34">
        <v>0.60255500610486568</v>
      </c>
      <c r="E63" s="33">
        <v>111.47454024567284</v>
      </c>
      <c r="F63" s="34">
        <v>10.806867915937346</v>
      </c>
      <c r="G63" s="51">
        <v>125.7074885664635</v>
      </c>
      <c r="H63" s="50">
        <v>12.767891474971238</v>
      </c>
      <c r="I63" s="69">
        <v>124.95066943309</v>
      </c>
      <c r="J63" s="63">
        <f>((I63/G63)-1)*100</f>
        <v>-0.60204777138106458</v>
      </c>
    </row>
    <row r="64" spans="1:10" ht="13.5" customHeight="1" x14ac:dyDescent="0.2">
      <c r="A64" s="22"/>
      <c r="B64" s="32"/>
      <c r="C64" s="33"/>
      <c r="D64" s="34"/>
      <c r="E64" s="33"/>
      <c r="F64" s="33"/>
      <c r="G64" s="51"/>
      <c r="H64" s="51"/>
      <c r="I64" s="69"/>
      <c r="J64" s="63"/>
    </row>
    <row r="65" spans="1:10" ht="13.5" customHeight="1" x14ac:dyDescent="0.2">
      <c r="A65" s="22" t="s">
        <v>184</v>
      </c>
      <c r="B65" s="37">
        <v>100</v>
      </c>
      <c r="C65" s="33">
        <v>100</v>
      </c>
      <c r="D65" s="34" t="s">
        <v>2</v>
      </c>
      <c r="E65" s="33">
        <v>100</v>
      </c>
      <c r="F65" s="34" t="s">
        <v>2</v>
      </c>
      <c r="G65" s="51">
        <v>100.89333000545039</v>
      </c>
      <c r="H65" s="50">
        <v>0.89333000545039898</v>
      </c>
      <c r="I65" s="69">
        <v>92.625231245696099</v>
      </c>
      <c r="J65" s="63">
        <f>((I65/G65)-1)*100</f>
        <v>-8.1948913365310077</v>
      </c>
    </row>
    <row r="66" spans="1:10" ht="13.5" customHeight="1" x14ac:dyDescent="0.2">
      <c r="A66" s="22"/>
      <c r="B66" s="37"/>
      <c r="C66" s="33"/>
      <c r="D66" s="34"/>
      <c r="E66" s="33"/>
      <c r="F66" s="34"/>
      <c r="G66" s="51"/>
      <c r="H66" s="50"/>
      <c r="I66" s="69"/>
      <c r="J66" s="63"/>
    </row>
    <row r="67" spans="1:10" ht="13.5" customHeight="1" x14ac:dyDescent="0.2">
      <c r="A67" s="22"/>
      <c r="B67" s="32"/>
      <c r="C67" s="33"/>
      <c r="D67" s="34"/>
      <c r="E67" s="35"/>
      <c r="F67" s="33"/>
      <c r="G67" s="51"/>
      <c r="H67" s="51"/>
      <c r="I67" s="69"/>
      <c r="J67" s="63"/>
    </row>
    <row r="68" spans="1:10" ht="15" customHeight="1" x14ac:dyDescent="0.25">
      <c r="A68" s="29" t="s">
        <v>172</v>
      </c>
      <c r="B68" s="46">
        <v>100</v>
      </c>
      <c r="C68" s="47">
        <v>101.38139730632867</v>
      </c>
      <c r="D68" s="48">
        <v>1.3813973063286689</v>
      </c>
      <c r="E68" s="47">
        <v>104.2659518457763</v>
      </c>
      <c r="F68" s="48">
        <v>2.8452503280575359</v>
      </c>
      <c r="G68" s="53">
        <v>109.27696433451865</v>
      </c>
      <c r="H68" s="58">
        <v>4.8059912176837249</v>
      </c>
      <c r="I68" s="71">
        <v>108.538388242366</v>
      </c>
      <c r="J68" s="66">
        <f>((I68/G68)-1)*100</f>
        <v>-0.67587537469628867</v>
      </c>
    </row>
    <row r="69" spans="1:10" ht="13.5" customHeight="1" x14ac:dyDescent="0.2">
      <c r="A69" s="19"/>
      <c r="B69" s="32"/>
      <c r="C69" s="33"/>
      <c r="D69" s="34"/>
      <c r="E69" s="33"/>
      <c r="F69" s="33"/>
      <c r="G69" s="51"/>
      <c r="H69" s="51"/>
      <c r="I69" s="69"/>
      <c r="J69" s="63"/>
    </row>
    <row r="70" spans="1:10" ht="13.5" customHeight="1" x14ac:dyDescent="0.2">
      <c r="A70" s="19" t="s">
        <v>177</v>
      </c>
      <c r="B70" s="37">
        <v>100</v>
      </c>
      <c r="C70" s="33">
        <v>100.27160456008792</v>
      </c>
      <c r="D70" s="34">
        <v>0.27160456008792355</v>
      </c>
      <c r="E70" s="33">
        <v>101.58638643415765</v>
      </c>
      <c r="F70" s="34">
        <v>1.3112205392922016</v>
      </c>
      <c r="G70" s="51">
        <v>114.10713281295783</v>
      </c>
      <c r="H70" s="50">
        <v>12.325220748860289</v>
      </c>
      <c r="I70" s="69">
        <v>110.862947925993</v>
      </c>
      <c r="J70" s="63">
        <f>((I70/G70)-1)*100</f>
        <v>-2.8431043765534181</v>
      </c>
    </row>
    <row r="71" spans="1:10" ht="13.5" customHeight="1" x14ac:dyDescent="0.2">
      <c r="A71" s="22"/>
      <c r="B71" s="32"/>
      <c r="C71" s="33"/>
      <c r="D71" s="34"/>
      <c r="E71" s="35"/>
      <c r="F71" s="33"/>
      <c r="G71" s="51"/>
      <c r="H71" s="51"/>
      <c r="I71" s="69"/>
      <c r="J71" s="63"/>
    </row>
    <row r="72" spans="1:10" ht="13.5" customHeight="1" x14ac:dyDescent="0.2">
      <c r="A72" s="19" t="s">
        <v>22</v>
      </c>
      <c r="B72" s="32">
        <v>100</v>
      </c>
      <c r="C72" s="33">
        <v>103.09938060734012</v>
      </c>
      <c r="D72" s="34">
        <v>3.0993806073401187</v>
      </c>
      <c r="E72" s="35">
        <v>93.212692038992657</v>
      </c>
      <c r="F72" s="34">
        <v>-9.5894742627033676</v>
      </c>
      <c r="G72" s="51">
        <v>100.82114336252081</v>
      </c>
      <c r="H72" s="50">
        <v>8.1624628117653799</v>
      </c>
      <c r="I72" s="69">
        <v>103.12301012572</v>
      </c>
      <c r="J72" s="63">
        <f>((I72/G72)-1)*100</f>
        <v>2.283119082395646</v>
      </c>
    </row>
    <row r="73" spans="1:10" ht="13.5" customHeight="1" x14ac:dyDescent="0.2">
      <c r="A73" s="22"/>
      <c r="B73" s="32"/>
      <c r="C73" s="33"/>
      <c r="D73" s="34"/>
      <c r="E73" s="35"/>
      <c r="F73" s="33"/>
      <c r="G73" s="51"/>
      <c r="H73" s="51"/>
      <c r="I73" s="69"/>
      <c r="J73" s="63"/>
    </row>
    <row r="74" spans="1:10" ht="13.5" customHeight="1" x14ac:dyDescent="0.2">
      <c r="A74" s="19" t="s">
        <v>122</v>
      </c>
      <c r="B74" s="37">
        <v>100</v>
      </c>
      <c r="C74" s="33">
        <v>101.95608230207472</v>
      </c>
      <c r="D74" s="34">
        <v>1.9560823020747131</v>
      </c>
      <c r="E74" s="33">
        <v>100.781351853033</v>
      </c>
      <c r="F74" s="34">
        <v>-1.1521926132481597</v>
      </c>
      <c r="G74" s="51">
        <v>124.30804916878002</v>
      </c>
      <c r="H74" s="50">
        <v>23.344296224618443</v>
      </c>
      <c r="I74" s="69">
        <v>129.56429656666299</v>
      </c>
      <c r="J74" s="63">
        <f>((I74/G74)-1)*100</f>
        <v>4.2284047035009431</v>
      </c>
    </row>
    <row r="75" spans="1:10" ht="13.5" customHeight="1" x14ac:dyDescent="0.2">
      <c r="A75" s="22"/>
      <c r="B75" s="32"/>
      <c r="C75" s="33"/>
      <c r="D75" s="34"/>
      <c r="E75" s="33"/>
      <c r="F75" s="33"/>
      <c r="G75" s="51"/>
      <c r="H75" s="51"/>
      <c r="I75" s="69"/>
      <c r="J75" s="63"/>
    </row>
    <row r="76" spans="1:10" ht="13.5" customHeight="1" x14ac:dyDescent="0.2">
      <c r="A76" s="19" t="s">
        <v>123</v>
      </c>
      <c r="B76" s="32">
        <v>100</v>
      </c>
      <c r="C76" s="33">
        <v>103.77456107223659</v>
      </c>
      <c r="D76" s="34">
        <v>3.774561072236593</v>
      </c>
      <c r="E76" s="33">
        <v>105.11642471445633</v>
      </c>
      <c r="F76" s="34">
        <v>1.2930564372955367</v>
      </c>
      <c r="G76" s="51">
        <v>109.91994248857822</v>
      </c>
      <c r="H76" s="50">
        <v>4.5697119048430324</v>
      </c>
      <c r="I76" s="69">
        <v>109.39548103558</v>
      </c>
      <c r="J76" s="63">
        <f>((I76/G76)-1)*100</f>
        <v>-0.47713039246969347</v>
      </c>
    </row>
    <row r="77" spans="1:10" ht="13.5" customHeight="1" x14ac:dyDescent="0.2">
      <c r="A77" s="22"/>
      <c r="B77" s="32"/>
      <c r="C77" s="35"/>
      <c r="D77" s="34"/>
      <c r="E77" s="35"/>
      <c r="F77" s="33"/>
      <c r="G77" s="55"/>
      <c r="H77" s="51"/>
      <c r="I77" s="69"/>
      <c r="J77" s="63"/>
    </row>
    <row r="78" spans="1:10" ht="13.5" customHeight="1" x14ac:dyDescent="0.2">
      <c r="A78" s="19" t="s">
        <v>23</v>
      </c>
      <c r="B78" s="37">
        <v>100</v>
      </c>
      <c r="C78" s="33">
        <v>100.99240912159071</v>
      </c>
      <c r="D78" s="34">
        <v>0.99240912159070938</v>
      </c>
      <c r="E78" s="33">
        <v>102.48442025727769</v>
      </c>
      <c r="F78" s="34">
        <v>1.4773497816956249</v>
      </c>
      <c r="G78" s="51">
        <v>101.56936261182325</v>
      </c>
      <c r="H78" s="50">
        <v>-0.89287488103779733</v>
      </c>
      <c r="I78" s="69">
        <v>100.31393360069301</v>
      </c>
      <c r="J78" s="63">
        <f>((I78/G78)-1)*100</f>
        <v>-1.2360311996130524</v>
      </c>
    </row>
    <row r="79" spans="1:10" ht="13.5" customHeight="1" x14ac:dyDescent="0.2">
      <c r="A79" s="22"/>
      <c r="B79" s="32"/>
      <c r="C79" s="33"/>
      <c r="D79" s="34"/>
      <c r="E79" s="33"/>
      <c r="F79" s="33"/>
      <c r="G79" s="51"/>
      <c r="H79" s="51"/>
      <c r="I79" s="69"/>
      <c r="J79" s="63"/>
    </row>
    <row r="80" spans="1:10" ht="13.5" customHeight="1" x14ac:dyDescent="0.2">
      <c r="A80" s="19" t="s">
        <v>24</v>
      </c>
      <c r="B80" s="32">
        <v>100</v>
      </c>
      <c r="C80" s="33">
        <v>103.69643576158214</v>
      </c>
      <c r="D80" s="34">
        <v>3.6964357615821397</v>
      </c>
      <c r="E80" s="33">
        <v>101.22402947081768</v>
      </c>
      <c r="F80" s="34">
        <v>-2.3842731648453075</v>
      </c>
      <c r="G80" s="51">
        <v>98.115889975819272</v>
      </c>
      <c r="H80" s="50">
        <v>-3.070554996918462</v>
      </c>
      <c r="I80" s="69">
        <v>95.308680723398794</v>
      </c>
      <c r="J80" s="63">
        <f>((I80/G80)-1)*100</f>
        <v>-2.8611158224343902</v>
      </c>
    </row>
    <row r="81" spans="1:10" ht="13.5" customHeight="1" x14ac:dyDescent="0.2">
      <c r="A81" s="22"/>
      <c r="B81" s="32"/>
      <c r="C81" s="33"/>
      <c r="D81" s="34"/>
      <c r="E81" s="33"/>
      <c r="F81" s="33"/>
      <c r="G81" s="51"/>
      <c r="H81" s="51"/>
      <c r="I81" s="69"/>
      <c r="J81" s="63"/>
    </row>
    <row r="82" spans="1:10" ht="13.5" customHeight="1" x14ac:dyDescent="0.2">
      <c r="A82" s="19" t="s">
        <v>25</v>
      </c>
      <c r="B82" s="37">
        <v>100</v>
      </c>
      <c r="C82" s="33">
        <v>100.69177798778401</v>
      </c>
      <c r="D82" s="34">
        <v>0.69177798778401467</v>
      </c>
      <c r="E82" s="33">
        <v>103.61125454058204</v>
      </c>
      <c r="F82" s="34">
        <v>2.8994190103110773</v>
      </c>
      <c r="G82" s="51">
        <v>103.3318674937195</v>
      </c>
      <c r="H82" s="50">
        <v>-0.26964932342664616</v>
      </c>
      <c r="I82" s="69">
        <v>103.183284002322</v>
      </c>
      <c r="J82" s="63">
        <f>((I82/G82)-1)*100</f>
        <v>-0.14379251532111725</v>
      </c>
    </row>
    <row r="83" spans="1:10" ht="13.5" customHeight="1" x14ac:dyDescent="0.2">
      <c r="A83" s="22"/>
      <c r="B83" s="32"/>
      <c r="C83" s="33"/>
      <c r="D83" s="34"/>
      <c r="E83" s="33"/>
      <c r="F83" s="33"/>
      <c r="G83" s="51"/>
      <c r="H83" s="51"/>
      <c r="I83" s="69"/>
      <c r="J83" s="63"/>
    </row>
    <row r="84" spans="1:10" ht="13.5" customHeight="1" x14ac:dyDescent="0.2">
      <c r="A84" s="19" t="s">
        <v>26</v>
      </c>
      <c r="B84" s="32">
        <v>100</v>
      </c>
      <c r="C84" s="33">
        <v>101.80485468561604</v>
      </c>
      <c r="D84" s="34">
        <v>1.8048546856160419</v>
      </c>
      <c r="E84" s="33">
        <v>103.9291900719082</v>
      </c>
      <c r="F84" s="34">
        <v>2.0866739536658852</v>
      </c>
      <c r="G84" s="51">
        <v>104.08991970497195</v>
      </c>
      <c r="H84" s="50">
        <v>0.15465302188206742</v>
      </c>
      <c r="I84" s="69">
        <v>107.017069742716</v>
      </c>
      <c r="J84" s="63">
        <f>((I84/G84)-1)*100</f>
        <v>2.8121359359682963</v>
      </c>
    </row>
    <row r="85" spans="1:10" ht="13.5" customHeight="1" x14ac:dyDescent="0.2">
      <c r="A85" s="22"/>
      <c r="B85" s="32"/>
      <c r="C85" s="33"/>
      <c r="D85" s="34"/>
      <c r="E85" s="33"/>
      <c r="F85" s="33"/>
      <c r="G85" s="51"/>
      <c r="H85" s="51"/>
      <c r="I85" s="69"/>
      <c r="J85" s="63"/>
    </row>
    <row r="86" spans="1:10" ht="13.5" customHeight="1" x14ac:dyDescent="0.2">
      <c r="A86" s="22" t="s">
        <v>27</v>
      </c>
      <c r="B86" s="37">
        <v>100</v>
      </c>
      <c r="C86" s="33">
        <v>103.08533208864445</v>
      </c>
      <c r="D86" s="34">
        <v>3.0853320886444546</v>
      </c>
      <c r="E86" s="33">
        <v>101.29094569634631</v>
      </c>
      <c r="F86" s="34">
        <v>-1.7406806147310272</v>
      </c>
      <c r="G86" s="51">
        <v>104.90970872042162</v>
      </c>
      <c r="H86" s="50">
        <v>3.5726421539431286</v>
      </c>
      <c r="I86" s="69">
        <v>102.87155618510801</v>
      </c>
      <c r="J86" s="63">
        <f>((I86/G86)-1)*100</f>
        <v>-1.9427682720435047</v>
      </c>
    </row>
    <row r="87" spans="1:10" ht="13.5" customHeight="1" x14ac:dyDescent="0.2">
      <c r="A87" s="22"/>
      <c r="B87" s="32"/>
      <c r="C87" s="33"/>
      <c r="D87" s="34"/>
      <c r="E87" s="35"/>
      <c r="F87" s="33"/>
      <c r="G87" s="51"/>
      <c r="H87" s="51"/>
      <c r="I87" s="69"/>
      <c r="J87" s="63"/>
    </row>
    <row r="88" spans="1:10" ht="13.5" customHeight="1" x14ac:dyDescent="0.2">
      <c r="A88" s="22" t="s">
        <v>28</v>
      </c>
      <c r="B88" s="32">
        <v>100</v>
      </c>
      <c r="C88" s="33">
        <v>124.98385203194815</v>
      </c>
      <c r="D88" s="34">
        <v>24.98385203194815</v>
      </c>
      <c r="E88" s="33">
        <v>124.98385203194815</v>
      </c>
      <c r="F88" s="34" t="s">
        <v>2</v>
      </c>
      <c r="G88" s="51">
        <v>123.94604926056425</v>
      </c>
      <c r="H88" s="50">
        <v>-0.83034948476272685</v>
      </c>
      <c r="I88" s="69">
        <v>130.620323247637</v>
      </c>
      <c r="J88" s="63">
        <f>((I88/G88)-1)*100</f>
        <v>5.3848218857237118</v>
      </c>
    </row>
    <row r="89" spans="1:10" ht="13.5" customHeight="1" x14ac:dyDescent="0.2">
      <c r="A89" s="22"/>
      <c r="B89" s="32"/>
      <c r="C89" s="33"/>
      <c r="D89" s="34"/>
      <c r="E89" s="33"/>
      <c r="F89" s="33"/>
      <c r="G89" s="51"/>
      <c r="H89" s="51"/>
      <c r="I89" s="69"/>
      <c r="J89" s="63"/>
    </row>
    <row r="90" spans="1:10" ht="13.5" customHeight="1" x14ac:dyDescent="0.2">
      <c r="A90" s="22" t="s">
        <v>29</v>
      </c>
      <c r="B90" s="37">
        <v>100</v>
      </c>
      <c r="C90" s="33">
        <v>96.236872699427707</v>
      </c>
      <c r="D90" s="34">
        <v>-3.7631273005722887</v>
      </c>
      <c r="E90" s="33">
        <v>102.96786370133637</v>
      </c>
      <c r="F90" s="34">
        <v>6.9941913251184484</v>
      </c>
      <c r="G90" s="51">
        <v>107.93868741168504</v>
      </c>
      <c r="H90" s="50">
        <v>4.8275486464075756</v>
      </c>
      <c r="I90" s="69">
        <v>113.26914412179001</v>
      </c>
      <c r="J90" s="63">
        <f>((I90/G90)-1)*100</f>
        <v>4.9384116463953909</v>
      </c>
    </row>
    <row r="91" spans="1:10" ht="13.5" customHeight="1" x14ac:dyDescent="0.2">
      <c r="A91" s="22"/>
      <c r="B91" s="32"/>
      <c r="C91" s="33"/>
      <c r="D91" s="34"/>
      <c r="E91" s="33"/>
      <c r="F91" s="33"/>
      <c r="G91" s="51"/>
      <c r="H91" s="51"/>
      <c r="I91" s="69"/>
      <c r="J91" s="63"/>
    </row>
    <row r="92" spans="1:10" ht="13.5" customHeight="1" x14ac:dyDescent="0.2">
      <c r="A92" s="22" t="s">
        <v>178</v>
      </c>
      <c r="B92" s="32">
        <v>100</v>
      </c>
      <c r="C92" s="33">
        <v>101.03100051555475</v>
      </c>
      <c r="D92" s="34">
        <v>1.0310005155547586</v>
      </c>
      <c r="E92" s="33">
        <v>98.519866813065221</v>
      </c>
      <c r="F92" s="34">
        <v>-2.4855081011524893</v>
      </c>
      <c r="G92" s="51">
        <v>97.463588830028002</v>
      </c>
      <c r="H92" s="50">
        <v>-1.0721471894003187</v>
      </c>
      <c r="I92" s="69">
        <v>97.463588812260497</v>
      </c>
      <c r="J92" s="63">
        <f>((I92/G92)-1)*100</f>
        <v>-1.8229884268805563E-8</v>
      </c>
    </row>
    <row r="93" spans="1:10" ht="13.5" customHeight="1" x14ac:dyDescent="0.2">
      <c r="A93" s="22"/>
      <c r="B93" s="32"/>
      <c r="C93" s="33"/>
      <c r="D93" s="34"/>
      <c r="E93" s="33"/>
      <c r="F93" s="33"/>
      <c r="G93" s="51"/>
      <c r="H93" s="51"/>
      <c r="I93" s="69"/>
      <c r="J93" s="63"/>
    </row>
    <row r="94" spans="1:10" ht="13.5" customHeight="1" x14ac:dyDescent="0.2">
      <c r="A94" s="24" t="s">
        <v>179</v>
      </c>
      <c r="B94" s="37">
        <v>100</v>
      </c>
      <c r="C94" s="33">
        <v>100</v>
      </c>
      <c r="D94" s="34" t="s">
        <v>2</v>
      </c>
      <c r="E94" s="33">
        <v>100</v>
      </c>
      <c r="F94" s="34" t="s">
        <v>2</v>
      </c>
      <c r="G94" s="51">
        <v>97.942611387918589</v>
      </c>
      <c r="H94" s="50">
        <v>-2.0573886120814122</v>
      </c>
      <c r="I94" s="69">
        <v>97.206190847391198</v>
      </c>
      <c r="J94" s="63">
        <f>((I94/G94)-1)*100</f>
        <v>-0.75188983639681295</v>
      </c>
    </row>
    <row r="95" spans="1:10" ht="13.5" customHeight="1" x14ac:dyDescent="0.2">
      <c r="A95" s="22"/>
      <c r="B95" s="32"/>
      <c r="C95" s="33"/>
      <c r="D95" s="34"/>
      <c r="E95" s="33"/>
      <c r="F95" s="33"/>
      <c r="G95" s="51"/>
      <c r="H95" s="51"/>
      <c r="I95" s="69"/>
      <c r="J95" s="63"/>
    </row>
    <row r="96" spans="1:10" ht="13.5" customHeight="1" x14ac:dyDescent="0.2">
      <c r="A96" s="22" t="s">
        <v>183</v>
      </c>
      <c r="B96" s="32">
        <v>100</v>
      </c>
      <c r="C96" s="33">
        <v>100.74325662867977</v>
      </c>
      <c r="D96" s="34">
        <v>0.74325662867977815</v>
      </c>
      <c r="E96" s="33">
        <v>100.7436960965081</v>
      </c>
      <c r="F96" s="34">
        <v>4.3622555299105414E-4</v>
      </c>
      <c r="G96" s="51">
        <v>109.69572436465775</v>
      </c>
      <c r="H96" s="50">
        <v>8.8859438505948685</v>
      </c>
      <c r="I96" s="69">
        <v>101.403891268031</v>
      </c>
      <c r="J96" s="63">
        <f>((I96/G96)-1)*100</f>
        <v>-7.5589391880603207</v>
      </c>
    </row>
    <row r="97" spans="1:10" ht="13.5" customHeight="1" x14ac:dyDescent="0.2">
      <c r="A97" s="22"/>
      <c r="B97" s="32"/>
      <c r="C97" s="33"/>
      <c r="D97" s="34"/>
      <c r="E97" s="33"/>
      <c r="F97" s="33"/>
      <c r="G97" s="51"/>
      <c r="H97" s="51"/>
      <c r="I97" s="69"/>
      <c r="J97" s="63"/>
    </row>
    <row r="98" spans="1:10" ht="13.5" customHeight="1" x14ac:dyDescent="0.2">
      <c r="A98" s="22" t="s">
        <v>124</v>
      </c>
      <c r="B98" s="37">
        <v>100</v>
      </c>
      <c r="C98" s="33">
        <v>100</v>
      </c>
      <c r="D98" s="34" t="s">
        <v>2</v>
      </c>
      <c r="E98" s="33">
        <v>101.70600129791126</v>
      </c>
      <c r="F98" s="34">
        <v>1.7060012979112527</v>
      </c>
      <c r="G98" s="51">
        <v>96.368509956137942</v>
      </c>
      <c r="H98" s="50">
        <v>-5.2479610580097873</v>
      </c>
      <c r="I98" s="69">
        <v>101.865910772954</v>
      </c>
      <c r="J98" s="63">
        <f>((I98/G98)-1)*100</f>
        <v>5.7045613959562091</v>
      </c>
    </row>
    <row r="99" spans="1:10" ht="13.5" customHeight="1" x14ac:dyDescent="0.2">
      <c r="A99" s="22"/>
      <c r="B99" s="32"/>
      <c r="C99" s="33"/>
      <c r="D99" s="34"/>
      <c r="E99" s="33"/>
      <c r="F99" s="33"/>
      <c r="G99" s="51"/>
      <c r="H99" s="51"/>
      <c r="I99" s="69"/>
      <c r="J99" s="63"/>
    </row>
    <row r="100" spans="1:10" ht="13.5" customHeight="1" x14ac:dyDescent="0.2">
      <c r="A100" s="22" t="s">
        <v>30</v>
      </c>
      <c r="B100" s="32">
        <v>100</v>
      </c>
      <c r="C100" s="33">
        <v>100</v>
      </c>
      <c r="D100" s="34" t="s">
        <v>2</v>
      </c>
      <c r="E100" s="33">
        <v>97.981241938138339</v>
      </c>
      <c r="F100" s="34">
        <v>-2.0187580618616585</v>
      </c>
      <c r="G100" s="51">
        <v>93.341686754967455</v>
      </c>
      <c r="H100" s="50">
        <v>-4.7351463314785569</v>
      </c>
      <c r="I100" s="69">
        <v>88.895888683284198</v>
      </c>
      <c r="J100" s="63">
        <f>((I100/G100)-1)*100</f>
        <v>-4.7629287901706618</v>
      </c>
    </row>
    <row r="101" spans="1:10" ht="13.5" customHeight="1" x14ac:dyDescent="0.2">
      <c r="A101" s="22"/>
      <c r="B101" s="32"/>
      <c r="C101" s="33"/>
      <c r="D101" s="34"/>
      <c r="E101" s="33"/>
      <c r="F101" s="33"/>
      <c r="G101" s="51"/>
      <c r="H101" s="51"/>
      <c r="I101" s="69"/>
      <c r="J101" s="63"/>
    </row>
    <row r="102" spans="1:10" ht="13.5" customHeight="1" x14ac:dyDescent="0.2">
      <c r="A102" s="22" t="s">
        <v>31</v>
      </c>
      <c r="B102" s="37">
        <v>100</v>
      </c>
      <c r="C102" s="33">
        <v>103.22024582520856</v>
      </c>
      <c r="D102" s="34">
        <v>3.2202458252085675</v>
      </c>
      <c r="E102" s="33">
        <v>104.23240267157799</v>
      </c>
      <c r="F102" s="34">
        <v>0.9805797673485328</v>
      </c>
      <c r="G102" s="51">
        <v>110.02732711348031</v>
      </c>
      <c r="H102" s="50">
        <v>5.5596189796769169</v>
      </c>
      <c r="I102" s="69">
        <v>111.319917911022</v>
      </c>
      <c r="J102" s="63">
        <f>((I102/G102)-1)*100</f>
        <v>1.174790691960137</v>
      </c>
    </row>
    <row r="103" spans="1:10" ht="13.5" customHeight="1" x14ac:dyDescent="0.2">
      <c r="A103" s="22"/>
      <c r="B103" s="32"/>
      <c r="C103" s="33"/>
      <c r="D103" s="34"/>
      <c r="E103" s="33"/>
      <c r="F103" s="33"/>
      <c r="G103" s="51"/>
      <c r="H103" s="51"/>
      <c r="I103" s="69"/>
      <c r="J103" s="63"/>
    </row>
    <row r="104" spans="1:10" ht="13.5" customHeight="1" x14ac:dyDescent="0.2">
      <c r="A104" s="22" t="s">
        <v>32</v>
      </c>
      <c r="B104" s="32">
        <v>100</v>
      </c>
      <c r="C104" s="33">
        <v>101.96924745558795</v>
      </c>
      <c r="D104" s="34">
        <v>1.9692474555879524</v>
      </c>
      <c r="E104" s="33">
        <v>106.45159070683503</v>
      </c>
      <c r="F104" s="34">
        <v>4.3957794757672808</v>
      </c>
      <c r="G104" s="51">
        <v>117.13499861242198</v>
      </c>
      <c r="H104" s="50">
        <v>10.035930731189136</v>
      </c>
      <c r="I104" s="69">
        <v>113.56224608205</v>
      </c>
      <c r="J104" s="63">
        <f>((I104/G104)-1)*100</f>
        <v>-3.0501153136933579</v>
      </c>
    </row>
    <row r="105" spans="1:10" ht="13.5" customHeight="1" x14ac:dyDescent="0.2">
      <c r="A105" s="22"/>
      <c r="B105" s="32"/>
      <c r="C105" s="33"/>
      <c r="D105" s="34"/>
      <c r="E105" s="33"/>
      <c r="F105" s="33"/>
      <c r="G105" s="51"/>
      <c r="H105" s="51"/>
      <c r="I105" s="69"/>
      <c r="J105" s="63"/>
    </row>
    <row r="106" spans="1:10" ht="13.5" customHeight="1" x14ac:dyDescent="0.2">
      <c r="A106" s="22" t="s">
        <v>33</v>
      </c>
      <c r="B106" s="37">
        <v>100</v>
      </c>
      <c r="C106" s="33">
        <v>104.59979797517028</v>
      </c>
      <c r="D106" s="34">
        <v>4.5997979751702722</v>
      </c>
      <c r="E106" s="33">
        <v>111.44478329309277</v>
      </c>
      <c r="F106" s="34">
        <v>6.5439756581053388</v>
      </c>
      <c r="G106" s="51">
        <v>112.64493333626928</v>
      </c>
      <c r="H106" s="50">
        <v>1.0769010515460309</v>
      </c>
      <c r="I106" s="69">
        <v>111.83977167826001</v>
      </c>
      <c r="J106" s="63">
        <f>((I106/G106)-1)*100</f>
        <v>-0.71477840517308877</v>
      </c>
    </row>
    <row r="107" spans="1:10" ht="13.5" customHeight="1" x14ac:dyDescent="0.2">
      <c r="A107" s="22"/>
      <c r="B107" s="32"/>
      <c r="C107" s="33"/>
      <c r="D107" s="34"/>
      <c r="E107" s="33"/>
      <c r="F107" s="33"/>
      <c r="G107" s="51"/>
      <c r="H107" s="51"/>
      <c r="I107" s="69"/>
      <c r="J107" s="63"/>
    </row>
    <row r="108" spans="1:10" ht="13.5" customHeight="1" x14ac:dyDescent="0.2">
      <c r="A108" s="22" t="s">
        <v>125</v>
      </c>
      <c r="B108" s="32">
        <v>100</v>
      </c>
      <c r="C108" s="33">
        <v>103.74666777491974</v>
      </c>
      <c r="D108" s="34">
        <v>3.746667774919743</v>
      </c>
      <c r="E108" s="33">
        <v>107.33781805044373</v>
      </c>
      <c r="F108" s="34">
        <v>3.4614608377736555</v>
      </c>
      <c r="G108" s="51">
        <v>109.29872461497412</v>
      </c>
      <c r="H108" s="50">
        <v>1.8268552502239688</v>
      </c>
      <c r="I108" s="69">
        <v>109.36679254674</v>
      </c>
      <c r="J108" s="63">
        <f>((I108/G108)-1)*100</f>
        <v>6.2276968011909517E-2</v>
      </c>
    </row>
    <row r="109" spans="1:10" ht="13.5" customHeight="1" x14ac:dyDescent="0.2">
      <c r="A109" s="22"/>
      <c r="B109" s="32"/>
      <c r="C109" s="33"/>
      <c r="D109" s="34"/>
      <c r="E109" s="33"/>
      <c r="F109" s="33"/>
      <c r="G109" s="51"/>
      <c r="H109" s="51"/>
      <c r="I109" s="69"/>
      <c r="J109" s="63"/>
    </row>
    <row r="110" spans="1:10" ht="13.5" customHeight="1" x14ac:dyDescent="0.2">
      <c r="A110" s="22" t="s">
        <v>126</v>
      </c>
      <c r="B110" s="37">
        <v>100</v>
      </c>
      <c r="C110" s="33">
        <v>101.51695850602283</v>
      </c>
      <c r="D110" s="34">
        <v>1.5169585060228252</v>
      </c>
      <c r="E110" s="33">
        <v>106.43938425812894</v>
      </c>
      <c r="F110" s="34">
        <v>4.8488704001253824</v>
      </c>
      <c r="G110" s="51">
        <v>100.27772905555399</v>
      </c>
      <c r="H110" s="50">
        <v>-5.7888865531504408</v>
      </c>
      <c r="I110" s="69">
        <v>106.14400361048401</v>
      </c>
      <c r="J110" s="63">
        <f>((I110/G110)-1)*100</f>
        <v>5.8500273292787508</v>
      </c>
    </row>
    <row r="111" spans="1:10" ht="13.5" customHeight="1" x14ac:dyDescent="0.2">
      <c r="A111" s="22"/>
      <c r="B111" s="32"/>
      <c r="C111" s="33"/>
      <c r="D111" s="34"/>
      <c r="E111" s="33"/>
      <c r="F111" s="33"/>
      <c r="G111" s="51"/>
      <c r="H111" s="51"/>
      <c r="I111" s="69"/>
      <c r="J111" s="63"/>
    </row>
    <row r="112" spans="1:10" ht="13.5" customHeight="1" x14ac:dyDescent="0.2">
      <c r="A112" s="22" t="s">
        <v>34</v>
      </c>
      <c r="B112" s="32">
        <v>100</v>
      </c>
      <c r="C112" s="33">
        <v>97.813161502030837</v>
      </c>
      <c r="D112" s="34">
        <v>-2.186838497969168</v>
      </c>
      <c r="E112" s="33">
        <v>103.30602016870544</v>
      </c>
      <c r="F112" s="34">
        <v>5.6156641727203249</v>
      </c>
      <c r="G112" s="51">
        <v>108.78740296431017</v>
      </c>
      <c r="H112" s="50">
        <v>5.3059664738349888</v>
      </c>
      <c r="I112" s="69">
        <v>108.364168005149</v>
      </c>
      <c r="J112" s="63">
        <f>((I112/G112)-1)*100</f>
        <v>-0.38904776438134503</v>
      </c>
    </row>
    <row r="113" spans="1:10" ht="13.5" customHeight="1" x14ac:dyDescent="0.2">
      <c r="A113" s="22"/>
      <c r="B113" s="32"/>
      <c r="C113" s="33"/>
      <c r="D113" s="34"/>
      <c r="E113" s="35"/>
      <c r="F113" s="33"/>
      <c r="G113" s="51"/>
      <c r="H113" s="51"/>
      <c r="I113" s="69"/>
      <c r="J113" s="63"/>
    </row>
    <row r="114" spans="1:10" ht="15" customHeight="1" x14ac:dyDescent="0.25">
      <c r="A114" s="29" t="s">
        <v>173</v>
      </c>
      <c r="B114" s="59">
        <v>100</v>
      </c>
      <c r="C114" s="47">
        <v>87.124155395933613</v>
      </c>
      <c r="D114" s="48">
        <v>-12.875844604066389</v>
      </c>
      <c r="E114" s="47">
        <v>79.837989241420942</v>
      </c>
      <c r="F114" s="48">
        <v>-8.3629690542202262</v>
      </c>
      <c r="G114" s="53">
        <v>75.312145800875768</v>
      </c>
      <c r="H114" s="58">
        <v>-5.6687843513437475</v>
      </c>
      <c r="I114" s="71">
        <v>80.667865778359797</v>
      </c>
      <c r="J114" s="66">
        <f>((I114/G114)-1)*100</f>
        <v>7.1113628758427305</v>
      </c>
    </row>
    <row r="115" spans="1:10" ht="13.5" customHeight="1" x14ac:dyDescent="0.2">
      <c r="A115" s="19"/>
      <c r="B115" s="32"/>
      <c r="C115" s="33"/>
      <c r="D115" s="34"/>
      <c r="E115" s="33"/>
      <c r="F115" s="33"/>
      <c r="G115" s="51"/>
      <c r="H115" s="51"/>
      <c r="I115" s="69"/>
      <c r="J115" s="63"/>
    </row>
    <row r="116" spans="1:10" ht="13.5" customHeight="1" x14ac:dyDescent="0.2">
      <c r="A116" s="4" t="s">
        <v>127</v>
      </c>
      <c r="B116" s="32">
        <v>100</v>
      </c>
      <c r="C116" s="33">
        <v>87.008590436987816</v>
      </c>
      <c r="D116" s="34">
        <v>-12.99140956301218</v>
      </c>
      <c r="E116" s="33">
        <v>80.619816760647879</v>
      </c>
      <c r="F116" s="34">
        <v>-7.3426929964653613</v>
      </c>
      <c r="G116" s="51">
        <v>76.049653204038265</v>
      </c>
      <c r="H116" s="50">
        <v>-5.6687843513437475</v>
      </c>
      <c r="I116" s="69">
        <v>80.494210057821803</v>
      </c>
      <c r="J116" s="63">
        <f>((I116/G116)-1)*100</f>
        <v>5.8442828685345338</v>
      </c>
    </row>
    <row r="117" spans="1:10" ht="13.5" customHeight="1" x14ac:dyDescent="0.2">
      <c r="A117" s="22"/>
      <c r="B117" s="32"/>
      <c r="C117" s="33"/>
      <c r="D117" s="34"/>
      <c r="E117" s="33"/>
      <c r="F117" s="33"/>
      <c r="G117" s="51"/>
      <c r="H117" s="51"/>
      <c r="I117" s="69"/>
      <c r="J117" s="63"/>
    </row>
    <row r="118" spans="1:10" ht="13.5" customHeight="1" x14ac:dyDescent="0.2">
      <c r="A118" s="19" t="s">
        <v>187</v>
      </c>
      <c r="B118" s="37">
        <v>100</v>
      </c>
      <c r="C118" s="33">
        <v>89.543885899721516</v>
      </c>
      <c r="D118" s="34">
        <v>-10.45611410027848</v>
      </c>
      <c r="E118" s="33">
        <v>82.767888308423196</v>
      </c>
      <c r="F118" s="34">
        <v>-7.5672364709374218</v>
      </c>
      <c r="G118" s="51">
        <v>76.254630211126923</v>
      </c>
      <c r="H118" s="50">
        <v>-7.8693056333943296</v>
      </c>
      <c r="I118" s="69">
        <v>80.185700190419695</v>
      </c>
      <c r="J118" s="63">
        <f>((I118/G118)-1)*100</f>
        <v>5.1551885681023979</v>
      </c>
    </row>
    <row r="119" spans="1:10" ht="13.5" customHeight="1" x14ac:dyDescent="0.2">
      <c r="A119" s="22"/>
      <c r="B119" s="32"/>
      <c r="C119" s="33"/>
      <c r="D119" s="34"/>
      <c r="E119" s="35"/>
      <c r="F119" s="33"/>
      <c r="G119" s="51"/>
      <c r="H119" s="51"/>
      <c r="I119" s="69"/>
      <c r="J119" s="63"/>
    </row>
    <row r="120" spans="1:10" ht="13.5" customHeight="1" x14ac:dyDescent="0.2">
      <c r="A120" s="21" t="s">
        <v>35</v>
      </c>
      <c r="B120" s="32">
        <v>100</v>
      </c>
      <c r="C120" s="33">
        <v>84.006338374285022</v>
      </c>
      <c r="D120" s="34">
        <v>-15.993661625714983</v>
      </c>
      <c r="E120" s="33">
        <v>77.839981656185842</v>
      </c>
      <c r="F120" s="34">
        <v>-7.3403469755167317</v>
      </c>
      <c r="G120" s="51">
        <v>75.027124610475965</v>
      </c>
      <c r="H120" s="50">
        <v>-3.6136404272730682</v>
      </c>
      <c r="I120" s="69">
        <v>79.710980081779795</v>
      </c>
      <c r="J120" s="63">
        <f>((I120/G120)-1)*100</f>
        <v>6.2428828182092166</v>
      </c>
    </row>
    <row r="121" spans="1:10" ht="13.5" customHeight="1" x14ac:dyDescent="0.2">
      <c r="A121" s="22"/>
      <c r="B121" s="32"/>
      <c r="C121" s="33"/>
      <c r="D121" s="34"/>
      <c r="E121" s="33"/>
      <c r="F121" s="33"/>
      <c r="G121" s="51"/>
      <c r="H121" s="51"/>
      <c r="I121" s="69"/>
      <c r="J121" s="63"/>
    </row>
    <row r="122" spans="1:10" ht="13.5" customHeight="1" x14ac:dyDescent="0.2">
      <c r="A122" s="22" t="s">
        <v>36</v>
      </c>
      <c r="B122" s="37">
        <v>100</v>
      </c>
      <c r="C122" s="33">
        <v>97.040318684457688</v>
      </c>
      <c r="D122" s="34">
        <v>-2.9596813155423174</v>
      </c>
      <c r="E122" s="33">
        <v>92.929248838306037</v>
      </c>
      <c r="F122" s="34">
        <v>-4.2364554258312541</v>
      </c>
      <c r="G122" s="51">
        <v>89.442684216933671</v>
      </c>
      <c r="H122" s="50">
        <v>-3.7518484922210882</v>
      </c>
      <c r="I122" s="69">
        <v>97.805424441498204</v>
      </c>
      <c r="J122" s="63">
        <f>((I122/G122)-1)*100</f>
        <v>9.3498314566248908</v>
      </c>
    </row>
    <row r="123" spans="1:10" ht="13.5" customHeight="1" x14ac:dyDescent="0.2">
      <c r="A123" s="22"/>
      <c r="B123" s="32"/>
      <c r="C123" s="33"/>
      <c r="D123" s="34"/>
      <c r="E123" s="35"/>
      <c r="F123" s="33"/>
      <c r="G123" s="51"/>
      <c r="H123" s="51"/>
      <c r="I123" s="69"/>
      <c r="J123" s="63"/>
    </row>
    <row r="124" spans="1:10" ht="13.5" customHeight="1" x14ac:dyDescent="0.2">
      <c r="A124" s="6" t="s">
        <v>37</v>
      </c>
      <c r="B124" s="32">
        <v>100</v>
      </c>
      <c r="C124" s="33">
        <v>97.672846295480909</v>
      </c>
      <c r="D124" s="34">
        <v>-2.3271537045190915</v>
      </c>
      <c r="E124" s="33">
        <v>99.773052986433939</v>
      </c>
      <c r="F124" s="34">
        <v>2.1502462256495214</v>
      </c>
      <c r="G124" s="51">
        <v>99.773052986433939</v>
      </c>
      <c r="H124" s="50" t="s">
        <v>2</v>
      </c>
      <c r="I124" s="69">
        <v>97.002621980776595</v>
      </c>
      <c r="J124" s="63">
        <f>((I124/G124)-1)*100</f>
        <v>-2.7767327176347223</v>
      </c>
    </row>
    <row r="125" spans="1:10" ht="13.5" customHeight="1" x14ac:dyDescent="0.2">
      <c r="A125" s="22"/>
      <c r="B125" s="32"/>
      <c r="C125" s="33"/>
      <c r="D125" s="34"/>
      <c r="E125" s="33"/>
      <c r="F125" s="33"/>
      <c r="G125" s="51"/>
      <c r="H125" s="51"/>
      <c r="I125" s="69"/>
      <c r="J125" s="63"/>
    </row>
    <row r="126" spans="1:10" ht="13.5" customHeight="1" x14ac:dyDescent="0.2">
      <c r="A126" s="22" t="s">
        <v>38</v>
      </c>
      <c r="B126" s="37">
        <v>100</v>
      </c>
      <c r="C126" s="33">
        <v>101.92354675311934</v>
      </c>
      <c r="D126" s="34">
        <v>1.9235467531193429</v>
      </c>
      <c r="E126" s="33">
        <v>101.92354675311934</v>
      </c>
      <c r="F126" s="34" t="s">
        <v>2</v>
      </c>
      <c r="G126" s="51">
        <v>101.92354675311934</v>
      </c>
      <c r="H126" s="50" t="s">
        <v>2</v>
      </c>
      <c r="I126" s="69">
        <v>101.923546737493</v>
      </c>
      <c r="J126" s="63">
        <f>((I126/G126)-1)*100</f>
        <v>-1.5331436120646913E-8</v>
      </c>
    </row>
    <row r="127" spans="1:10" ht="13.5" customHeight="1" x14ac:dyDescent="0.2">
      <c r="A127" s="22"/>
      <c r="B127" s="32"/>
      <c r="C127" s="33"/>
      <c r="D127" s="34"/>
      <c r="E127" s="33"/>
      <c r="F127" s="33"/>
      <c r="G127" s="51"/>
      <c r="H127" s="51"/>
      <c r="I127" s="69"/>
      <c r="J127" s="63"/>
    </row>
    <row r="128" spans="1:10" ht="13.5" customHeight="1" x14ac:dyDescent="0.2">
      <c r="A128" s="24" t="s">
        <v>39</v>
      </c>
      <c r="B128" s="32">
        <v>100</v>
      </c>
      <c r="C128" s="33">
        <v>102.59740259740262</v>
      </c>
      <c r="D128" s="34">
        <v>2.5974025974026205</v>
      </c>
      <c r="E128" s="33">
        <v>102.59740259740262</v>
      </c>
      <c r="F128" s="34" t="s">
        <v>2</v>
      </c>
      <c r="G128" s="51">
        <v>102.59740259740262</v>
      </c>
      <c r="H128" s="50" t="s">
        <v>2</v>
      </c>
      <c r="I128" s="69">
        <v>102.597402597403</v>
      </c>
      <c r="J128" s="63">
        <f>((I128/G128)-1)*100</f>
        <v>3.7747582837255322E-13</v>
      </c>
    </row>
    <row r="129" spans="1:11" ht="13.5" customHeight="1" x14ac:dyDescent="0.2">
      <c r="A129" s="22"/>
      <c r="B129" s="32"/>
      <c r="C129" s="33"/>
      <c r="D129" s="34"/>
      <c r="E129" s="33"/>
      <c r="F129" s="33"/>
      <c r="G129" s="51"/>
      <c r="H129" s="51"/>
      <c r="I129" s="69"/>
      <c r="J129" s="63"/>
    </row>
    <row r="130" spans="1:11" s="90" customFormat="1" ht="13.5" customHeight="1" x14ac:dyDescent="0.25">
      <c r="A130" s="78" t="s">
        <v>193</v>
      </c>
      <c r="B130" s="86"/>
      <c r="C130" s="47"/>
      <c r="D130" s="47"/>
      <c r="E130" s="47"/>
      <c r="F130" s="47"/>
      <c r="G130" s="53"/>
      <c r="H130" s="53"/>
      <c r="I130" s="87"/>
      <c r="J130" s="88"/>
      <c r="K130" s="89"/>
    </row>
    <row r="131" spans="1:11" ht="13.5" customHeight="1" x14ac:dyDescent="0.2">
      <c r="A131" s="22"/>
      <c r="B131" s="32"/>
      <c r="C131" s="33"/>
      <c r="D131" s="34"/>
      <c r="E131" s="33"/>
      <c r="F131" s="33"/>
      <c r="G131" s="51"/>
      <c r="H131" s="51"/>
      <c r="I131" s="69"/>
      <c r="J131" s="63"/>
    </row>
    <row r="132" spans="1:11" ht="13.5" customHeight="1" x14ac:dyDescent="0.2">
      <c r="A132" s="22" t="s">
        <v>128</v>
      </c>
      <c r="B132" s="37">
        <v>100</v>
      </c>
      <c r="C132" s="33">
        <v>100</v>
      </c>
      <c r="D132" s="34" t="s">
        <v>2</v>
      </c>
      <c r="E132" s="33">
        <v>100</v>
      </c>
      <c r="F132" s="34" t="s">
        <v>2</v>
      </c>
      <c r="G132" s="51">
        <v>100</v>
      </c>
      <c r="H132" s="50" t="s">
        <v>2</v>
      </c>
      <c r="I132" s="69">
        <v>100</v>
      </c>
      <c r="J132" s="63">
        <f>((I132/G132)-1)*100</f>
        <v>0</v>
      </c>
    </row>
    <row r="133" spans="1:11" ht="13.5" customHeight="1" x14ac:dyDescent="0.2">
      <c r="A133" s="22"/>
      <c r="B133" s="32"/>
      <c r="C133" s="33"/>
      <c r="D133" s="34"/>
      <c r="E133" s="33"/>
      <c r="F133" s="33"/>
      <c r="G133" s="51"/>
      <c r="H133" s="51"/>
      <c r="I133" s="69"/>
      <c r="J133" s="63"/>
    </row>
    <row r="134" spans="1:11" ht="13.5" customHeight="1" x14ac:dyDescent="0.2">
      <c r="A134" s="24" t="s">
        <v>40</v>
      </c>
      <c r="B134" s="32">
        <v>100</v>
      </c>
      <c r="C134" s="33">
        <v>98.003916848669903</v>
      </c>
      <c r="D134" s="34">
        <v>-1.9960831513300969</v>
      </c>
      <c r="E134" s="33">
        <v>99.671376988362113</v>
      </c>
      <c r="F134" s="34">
        <v>1.7014219362956329</v>
      </c>
      <c r="G134" s="51">
        <v>99.671376988362113</v>
      </c>
      <c r="H134" s="50" t="s">
        <v>2</v>
      </c>
      <c r="I134" s="69">
        <v>93.277347790613703</v>
      </c>
      <c r="J134" s="63">
        <f>((I134/G134)-1)*100</f>
        <v>-6.415110727822082</v>
      </c>
    </row>
    <row r="135" spans="1:11" ht="13.5" customHeight="1" x14ac:dyDescent="0.2">
      <c r="A135" s="22"/>
      <c r="B135" s="32"/>
      <c r="C135" s="33"/>
      <c r="D135" s="34"/>
      <c r="E135" s="33"/>
      <c r="F135" s="33"/>
      <c r="G135" s="51"/>
      <c r="H135" s="51"/>
      <c r="I135" s="69"/>
      <c r="J135" s="63"/>
    </row>
    <row r="136" spans="1:11" ht="13.5" customHeight="1" x14ac:dyDescent="0.2">
      <c r="A136" s="22" t="s">
        <v>129</v>
      </c>
      <c r="B136" s="37">
        <v>100</v>
      </c>
      <c r="C136" s="33">
        <v>101.71191590991823</v>
      </c>
      <c r="D136" s="34">
        <v>1.7119159099182379</v>
      </c>
      <c r="E136" s="33">
        <v>106.14178712405118</v>
      </c>
      <c r="F136" s="34">
        <v>4.355311936171069</v>
      </c>
      <c r="G136" s="51">
        <v>106.14178712405118</v>
      </c>
      <c r="H136" s="50" t="s">
        <v>2</v>
      </c>
      <c r="I136" s="69">
        <v>101.028412862849</v>
      </c>
      <c r="J136" s="63">
        <f>((I136/G136)-1)*100</f>
        <v>-4.8174940329825278</v>
      </c>
    </row>
    <row r="137" spans="1:11" ht="13.5" customHeight="1" x14ac:dyDescent="0.2">
      <c r="A137" s="22"/>
      <c r="B137" s="32"/>
      <c r="C137" s="33"/>
      <c r="D137" s="34"/>
      <c r="E137" s="33"/>
      <c r="F137" s="33"/>
      <c r="G137" s="51"/>
      <c r="H137" s="51"/>
      <c r="I137" s="69"/>
      <c r="J137" s="63"/>
    </row>
    <row r="138" spans="1:11" ht="13.5" customHeight="1" x14ac:dyDescent="0.2">
      <c r="A138" s="22" t="s">
        <v>130</v>
      </c>
      <c r="B138" s="32">
        <v>100</v>
      </c>
      <c r="C138" s="33">
        <v>94.016890674164529</v>
      </c>
      <c r="D138" s="34">
        <v>-5.9831093258354677</v>
      </c>
      <c r="E138" s="33">
        <v>94.515306709586611</v>
      </c>
      <c r="F138" s="34">
        <v>0.53013456608499432</v>
      </c>
      <c r="G138" s="51">
        <v>94.515306709586611</v>
      </c>
      <c r="H138" s="50" t="s">
        <v>2</v>
      </c>
      <c r="I138" s="69">
        <v>94.631645974836303</v>
      </c>
      <c r="J138" s="63">
        <f>((I138/G138)-1)*100</f>
        <v>0.12309039593678683</v>
      </c>
    </row>
    <row r="139" spans="1:11" ht="13.5" customHeight="1" x14ac:dyDescent="0.2">
      <c r="A139" s="22"/>
      <c r="B139" s="32"/>
      <c r="C139" s="33"/>
      <c r="D139" s="34"/>
      <c r="E139" s="35"/>
      <c r="F139" s="33"/>
      <c r="G139" s="51"/>
      <c r="H139" s="51"/>
      <c r="I139" s="69"/>
      <c r="J139" s="63"/>
    </row>
    <row r="140" spans="1:11" ht="13.5" customHeight="1" x14ac:dyDescent="0.2">
      <c r="A140" s="24" t="s">
        <v>41</v>
      </c>
      <c r="B140" s="37">
        <v>100</v>
      </c>
      <c r="C140" s="33">
        <v>100</v>
      </c>
      <c r="D140" s="34" t="s">
        <v>2</v>
      </c>
      <c r="E140" s="33">
        <v>100</v>
      </c>
      <c r="F140" s="34" t="s">
        <v>2</v>
      </c>
      <c r="G140" s="51">
        <v>100</v>
      </c>
      <c r="H140" s="50" t="s">
        <v>2</v>
      </c>
      <c r="I140" s="69">
        <v>100</v>
      </c>
      <c r="J140" s="63">
        <f>((I140/G140)-1)*100</f>
        <v>0</v>
      </c>
    </row>
    <row r="141" spans="1:11" ht="13.5" customHeight="1" x14ac:dyDescent="0.2">
      <c r="A141" s="22"/>
      <c r="B141" s="32"/>
      <c r="C141" s="33"/>
      <c r="D141" s="34"/>
      <c r="E141" s="35"/>
      <c r="F141" s="33"/>
      <c r="G141" s="51"/>
      <c r="H141" s="51"/>
      <c r="I141" s="69"/>
      <c r="J141" s="63"/>
    </row>
    <row r="142" spans="1:11" ht="13.5" customHeight="1" x14ac:dyDescent="0.2">
      <c r="A142" s="22" t="s">
        <v>131</v>
      </c>
      <c r="B142" s="32">
        <v>100</v>
      </c>
      <c r="C142" s="33">
        <v>100.40759909817885</v>
      </c>
      <c r="D142" s="34">
        <v>0.40759909817884576</v>
      </c>
      <c r="E142" s="33">
        <v>102.88588541404511</v>
      </c>
      <c r="F142" s="34">
        <v>2.4682258495624332</v>
      </c>
      <c r="G142" s="51">
        <v>102.88588541404511</v>
      </c>
      <c r="H142" s="50" t="s">
        <v>2</v>
      </c>
      <c r="I142" s="69">
        <v>102.885885412915</v>
      </c>
      <c r="J142" s="63">
        <f>((I142/G142)-1)*100</f>
        <v>-1.0984102516431449E-9</v>
      </c>
    </row>
    <row r="143" spans="1:11" ht="13.5" customHeight="1" x14ac:dyDescent="0.2">
      <c r="A143" s="22"/>
      <c r="B143" s="32"/>
      <c r="C143" s="33"/>
      <c r="D143" s="34"/>
      <c r="E143" s="35"/>
      <c r="F143" s="33"/>
      <c r="G143" s="51"/>
      <c r="H143" s="51"/>
      <c r="I143" s="69"/>
      <c r="J143" s="63"/>
    </row>
    <row r="144" spans="1:11" ht="13.5" customHeight="1" x14ac:dyDescent="0.2">
      <c r="A144" s="6" t="s">
        <v>132</v>
      </c>
      <c r="B144" s="37">
        <v>100</v>
      </c>
      <c r="C144" s="33">
        <v>102.75496482714837</v>
      </c>
      <c r="D144" s="34">
        <v>2.7549648271483651</v>
      </c>
      <c r="E144" s="33">
        <v>102.75496482714837</v>
      </c>
      <c r="F144" s="34" t="s">
        <v>2</v>
      </c>
      <c r="G144" s="51">
        <v>102.67714842500264</v>
      </c>
      <c r="H144" s="50">
        <v>-7.5730065478230024E-2</v>
      </c>
      <c r="I144" s="69">
        <v>102.67714842595301</v>
      </c>
      <c r="J144" s="63">
        <f>((I144/G144)-1)*100</f>
        <v>9.2559293562999301E-10</v>
      </c>
    </row>
    <row r="145" spans="1:10" ht="13.5" customHeight="1" x14ac:dyDescent="0.2">
      <c r="A145" s="22"/>
      <c r="B145" s="32"/>
      <c r="C145" s="33"/>
      <c r="D145" s="34"/>
      <c r="E145" s="33"/>
      <c r="F145" s="33"/>
      <c r="G145" s="51"/>
      <c r="H145" s="51"/>
      <c r="I145" s="69"/>
      <c r="J145" s="63"/>
    </row>
    <row r="146" spans="1:10" ht="13.5" customHeight="1" x14ac:dyDescent="0.2">
      <c r="A146" s="6" t="s">
        <v>42</v>
      </c>
      <c r="B146" s="37">
        <v>100</v>
      </c>
      <c r="C146" s="33">
        <v>102.80784999787684</v>
      </c>
      <c r="D146" s="34">
        <v>2.8078499978768434</v>
      </c>
      <c r="E146" s="33">
        <v>102.80784999787684</v>
      </c>
      <c r="F146" s="34" t="s">
        <v>2</v>
      </c>
      <c r="G146" s="51">
        <v>102.74410661205582</v>
      </c>
      <c r="H146" s="50">
        <v>-6.2002450029197131E-2</v>
      </c>
      <c r="I146" s="69">
        <v>102.74410661267299</v>
      </c>
      <c r="J146" s="63">
        <f>((I146/G146)-1)*100</f>
        <v>6.006972697036872E-10</v>
      </c>
    </row>
    <row r="147" spans="1:10" ht="13.5" customHeight="1" x14ac:dyDescent="0.2">
      <c r="A147" s="6"/>
      <c r="B147" s="32"/>
      <c r="C147" s="33"/>
      <c r="D147" s="34"/>
      <c r="E147" s="33"/>
      <c r="F147" s="33"/>
      <c r="G147" s="51"/>
      <c r="H147" s="51"/>
      <c r="I147" s="69"/>
      <c r="J147" s="63"/>
    </row>
    <row r="148" spans="1:10" ht="13.5" customHeight="1" x14ac:dyDescent="0.2">
      <c r="A148" s="6" t="s">
        <v>133</v>
      </c>
      <c r="B148" s="32">
        <v>100</v>
      </c>
      <c r="C148" s="33">
        <v>107.69230769230766</v>
      </c>
      <c r="D148" s="34">
        <v>7.692307692307665</v>
      </c>
      <c r="E148" s="33">
        <v>107.69230769230766</v>
      </c>
      <c r="F148" s="34" t="s">
        <v>2</v>
      </c>
      <c r="G148" s="51">
        <v>107.67475391925545</v>
      </c>
      <c r="H148" s="50">
        <v>-1.6299932119911986E-2</v>
      </c>
      <c r="I148" s="69">
        <v>107.674753910256</v>
      </c>
      <c r="J148" s="63">
        <f>((I148/G148)-1)*100</f>
        <v>-8.3579920762133497E-9</v>
      </c>
    </row>
    <row r="149" spans="1:10" ht="13.5" customHeight="1" x14ac:dyDescent="0.2">
      <c r="A149" s="22"/>
      <c r="B149" s="32"/>
      <c r="C149" s="33"/>
      <c r="D149" s="34"/>
      <c r="E149" s="33"/>
      <c r="F149" s="33"/>
      <c r="G149" s="51"/>
      <c r="H149" s="51"/>
      <c r="I149" s="69"/>
      <c r="J149" s="63"/>
    </row>
    <row r="150" spans="1:10" ht="13.5" customHeight="1" x14ac:dyDescent="0.2">
      <c r="A150" s="22" t="s">
        <v>43</v>
      </c>
      <c r="B150" s="37">
        <v>100</v>
      </c>
      <c r="C150" s="33">
        <v>100.85896412051429</v>
      </c>
      <c r="D150" s="34">
        <v>0.85896412051429394</v>
      </c>
      <c r="E150" s="33">
        <v>100.85896412051429</v>
      </c>
      <c r="F150" s="34" t="s">
        <v>2</v>
      </c>
      <c r="G150" s="51">
        <v>100.77679119969932</v>
      </c>
      <c r="H150" s="50">
        <v>-8.1473096151163382E-2</v>
      </c>
      <c r="I150" s="69">
        <v>100.77679120415399</v>
      </c>
      <c r="J150" s="63">
        <f>((I150/G150)-1)*100</f>
        <v>4.4203307680845683E-9</v>
      </c>
    </row>
    <row r="151" spans="1:10" ht="13.5" customHeight="1" x14ac:dyDescent="0.2">
      <c r="A151" s="22"/>
      <c r="B151" s="32"/>
      <c r="C151" s="33"/>
      <c r="D151" s="34"/>
      <c r="E151" s="35"/>
      <c r="F151" s="33"/>
      <c r="G151" s="51"/>
      <c r="H151" s="51"/>
      <c r="I151" s="69"/>
      <c r="J151" s="63"/>
    </row>
    <row r="152" spans="1:10" ht="13.5" customHeight="1" x14ac:dyDescent="0.2">
      <c r="A152" s="6" t="s">
        <v>44</v>
      </c>
      <c r="B152" s="32">
        <v>100</v>
      </c>
      <c r="C152" s="33">
        <v>100</v>
      </c>
      <c r="D152" s="34" t="s">
        <v>2</v>
      </c>
      <c r="E152" s="33">
        <v>100</v>
      </c>
      <c r="F152" s="34" t="s">
        <v>2</v>
      </c>
      <c r="G152" s="51">
        <v>99.189073267446247</v>
      </c>
      <c r="H152" s="50">
        <v>-0.81092673255375169</v>
      </c>
      <c r="I152" s="69">
        <v>99.189073285714301</v>
      </c>
      <c r="J152" s="63">
        <f>((I152/G152)-1)*100</f>
        <v>1.8417400937664752E-8</v>
      </c>
    </row>
    <row r="153" spans="1:10" ht="13.5" customHeight="1" x14ac:dyDescent="0.2">
      <c r="A153" s="24"/>
      <c r="B153" s="32"/>
      <c r="C153" s="33"/>
      <c r="D153" s="34"/>
      <c r="E153" s="38"/>
      <c r="F153" s="33"/>
      <c r="G153" s="51"/>
      <c r="H153" s="51"/>
      <c r="I153" s="69"/>
      <c r="J153" s="63"/>
    </row>
    <row r="154" spans="1:10" ht="13.5" customHeight="1" x14ac:dyDescent="0.2">
      <c r="A154" s="22" t="s">
        <v>45</v>
      </c>
      <c r="B154" s="37">
        <v>100</v>
      </c>
      <c r="C154" s="33">
        <v>100</v>
      </c>
      <c r="D154" s="34" t="s">
        <v>2</v>
      </c>
      <c r="E154" s="35">
        <v>100</v>
      </c>
      <c r="F154" s="34" t="s">
        <v>2</v>
      </c>
      <c r="G154" s="51">
        <v>99.59329776519661</v>
      </c>
      <c r="H154" s="50">
        <v>-0.40670223480339107</v>
      </c>
      <c r="I154" s="69">
        <v>99.593297809523804</v>
      </c>
      <c r="J154" s="63">
        <f>((I154/G154)-1)*100</f>
        <v>4.4508219332328736E-8</v>
      </c>
    </row>
    <row r="155" spans="1:10" ht="13.5" customHeight="1" x14ac:dyDescent="0.2">
      <c r="A155" s="22"/>
      <c r="B155" s="32"/>
      <c r="C155" s="33"/>
      <c r="D155" s="34"/>
      <c r="E155" s="33"/>
      <c r="F155" s="33"/>
      <c r="G155" s="51"/>
      <c r="H155" s="51"/>
      <c r="I155" s="69"/>
      <c r="J155" s="63"/>
    </row>
    <row r="156" spans="1:10" ht="13.5" customHeight="1" x14ac:dyDescent="0.2">
      <c r="A156" s="22" t="s">
        <v>46</v>
      </c>
      <c r="B156" s="32">
        <v>100</v>
      </c>
      <c r="C156" s="33">
        <v>100</v>
      </c>
      <c r="D156" s="34" t="s">
        <v>2</v>
      </c>
      <c r="E156" s="33">
        <v>100</v>
      </c>
      <c r="F156" s="34" t="s">
        <v>2</v>
      </c>
      <c r="G156" s="51">
        <v>98.784848769695884</v>
      </c>
      <c r="H156" s="50">
        <v>-1.2151512303041123</v>
      </c>
      <c r="I156" s="69">
        <v>98.784848761904797</v>
      </c>
      <c r="J156" s="63">
        <f>((I156/G156)-1)*100</f>
        <v>-7.8869244468648958E-9</v>
      </c>
    </row>
    <row r="157" spans="1:10" ht="13.5" customHeight="1" x14ac:dyDescent="0.2">
      <c r="A157" s="19"/>
      <c r="B157" s="32"/>
      <c r="C157" s="33"/>
      <c r="D157" s="34"/>
      <c r="E157" s="33"/>
      <c r="F157" s="33"/>
      <c r="G157" s="51"/>
      <c r="H157" s="51"/>
      <c r="I157" s="69"/>
      <c r="J157" s="63"/>
    </row>
    <row r="158" spans="1:10" ht="16.7" customHeight="1" x14ac:dyDescent="0.25">
      <c r="A158" s="29" t="s">
        <v>134</v>
      </c>
      <c r="B158" s="59">
        <v>100</v>
      </c>
      <c r="C158" s="47">
        <v>105.04860287236299</v>
      </c>
      <c r="D158" s="48">
        <v>5.048602872362995</v>
      </c>
      <c r="E158" s="49">
        <v>111.99255711813581</v>
      </c>
      <c r="F158" s="48">
        <v>6.6102299848860513</v>
      </c>
      <c r="G158" s="53">
        <v>111.30982489036687</v>
      </c>
      <c r="H158" s="58">
        <v>-0.60962285828402019</v>
      </c>
      <c r="I158" s="71">
        <v>107.285571843779</v>
      </c>
      <c r="J158" s="66">
        <f>((I158/G158)-1)*100</f>
        <v>-3.6153619418155647</v>
      </c>
    </row>
    <row r="159" spans="1:10" ht="13.5" customHeight="1" x14ac:dyDescent="0.2">
      <c r="A159" s="4"/>
      <c r="B159" s="32"/>
      <c r="C159" s="33"/>
      <c r="D159" s="34"/>
      <c r="E159" s="33"/>
      <c r="F159" s="33"/>
      <c r="G159" s="51"/>
      <c r="H159" s="51"/>
      <c r="I159" s="69"/>
      <c r="J159" s="63"/>
    </row>
    <row r="160" spans="1:10" ht="13.5" customHeight="1" x14ac:dyDescent="0.2">
      <c r="A160" s="4" t="s">
        <v>135</v>
      </c>
      <c r="B160" s="32">
        <v>100</v>
      </c>
      <c r="C160" s="33">
        <v>100.08708677793634</v>
      </c>
      <c r="D160" s="34">
        <v>8.7086777936340454E-2</v>
      </c>
      <c r="E160" s="33">
        <v>102.65323164834</v>
      </c>
      <c r="F160" s="34">
        <v>2.5639120420171579</v>
      </c>
      <c r="G160" s="51">
        <v>97.423915317576643</v>
      </c>
      <c r="H160" s="50">
        <v>-5.0941565567828029</v>
      </c>
      <c r="I160" s="69">
        <v>101.39272743932899</v>
      </c>
      <c r="J160" s="63">
        <f>((I160/G160)-1)*100</f>
        <v>4.073755513535926</v>
      </c>
    </row>
    <row r="161" spans="1:10" ht="13.5" customHeight="1" x14ac:dyDescent="0.2">
      <c r="A161" s="19"/>
      <c r="B161" s="32"/>
      <c r="C161" s="33"/>
      <c r="D161" s="34"/>
      <c r="E161" s="33"/>
      <c r="F161" s="33"/>
      <c r="G161" s="51"/>
      <c r="H161" s="51"/>
      <c r="I161" s="69"/>
      <c r="J161" s="63"/>
    </row>
    <row r="162" spans="1:10" ht="13.5" customHeight="1" x14ac:dyDescent="0.2">
      <c r="A162" s="22" t="s">
        <v>47</v>
      </c>
      <c r="B162" s="37">
        <v>100</v>
      </c>
      <c r="C162" s="33">
        <v>100.72750559373543</v>
      </c>
      <c r="D162" s="34">
        <v>0.72750559373542245</v>
      </c>
      <c r="E162" s="33">
        <v>101.06100954075461</v>
      </c>
      <c r="F162" s="34">
        <v>0.33109521083973803</v>
      </c>
      <c r="G162" s="51">
        <v>94.842897084218947</v>
      </c>
      <c r="H162" s="50">
        <v>-6.1528303396059965</v>
      </c>
      <c r="I162" s="69">
        <v>97.316163245491197</v>
      </c>
      <c r="J162" s="63">
        <f>((I162/G162)-1)*100</f>
        <v>2.6077505404290102</v>
      </c>
    </row>
    <row r="163" spans="1:10" ht="13.5" customHeight="1" x14ac:dyDescent="0.2">
      <c r="A163" s="22"/>
      <c r="B163" s="32"/>
      <c r="C163" s="33"/>
      <c r="D163" s="34"/>
      <c r="E163" s="33"/>
      <c r="F163" s="33"/>
      <c r="G163" s="51"/>
      <c r="H163" s="51"/>
      <c r="I163" s="69"/>
      <c r="J163" s="63"/>
    </row>
    <row r="164" spans="1:10" ht="13.5" customHeight="1" x14ac:dyDescent="0.2">
      <c r="A164" s="22" t="s">
        <v>136</v>
      </c>
      <c r="B164" s="32">
        <v>100</v>
      </c>
      <c r="C164" s="33">
        <v>99.752899113097243</v>
      </c>
      <c r="D164" s="34">
        <v>-0.24710088690276244</v>
      </c>
      <c r="E164" s="33">
        <v>102.79659112819959</v>
      </c>
      <c r="F164" s="34">
        <v>3.0512316355352231</v>
      </c>
      <c r="G164" s="51">
        <v>97.278007436451702</v>
      </c>
      <c r="H164" s="50">
        <v>-5.3684500927327017</v>
      </c>
      <c r="I164" s="69">
        <v>101.717462009895</v>
      </c>
      <c r="J164" s="63">
        <f>((I164/G164)-1)*100</f>
        <v>4.5636775366142635</v>
      </c>
    </row>
    <row r="165" spans="1:10" ht="13.5" customHeight="1" x14ac:dyDescent="0.2">
      <c r="A165" s="22"/>
      <c r="B165" s="32"/>
      <c r="C165" s="33"/>
      <c r="D165" s="34"/>
      <c r="E165" s="33"/>
      <c r="F165" s="33"/>
      <c r="G165" s="51"/>
      <c r="H165" s="51"/>
      <c r="I165" s="69"/>
      <c r="J165" s="63"/>
    </row>
    <row r="166" spans="1:10" ht="13.5" customHeight="1" x14ac:dyDescent="0.2">
      <c r="A166" s="22" t="s">
        <v>137</v>
      </c>
      <c r="B166" s="37">
        <v>100</v>
      </c>
      <c r="C166" s="33">
        <v>101.20216408875626</v>
      </c>
      <c r="D166" s="34">
        <v>1.2021640887562635</v>
      </c>
      <c r="E166" s="33">
        <v>104.93541508168384</v>
      </c>
      <c r="F166" s="34">
        <v>3.6889043100436503</v>
      </c>
      <c r="G166" s="51">
        <v>103.90459154994755</v>
      </c>
      <c r="H166" s="50">
        <v>-0.98234092935532979</v>
      </c>
      <c r="I166" s="69">
        <v>107.54684955268699</v>
      </c>
      <c r="J166" s="63">
        <f>((I166/G166)-1)*100</f>
        <v>3.5053869597173604</v>
      </c>
    </row>
    <row r="167" spans="1:10" ht="13.5" customHeight="1" x14ac:dyDescent="0.2">
      <c r="A167" s="22"/>
      <c r="B167" s="32"/>
      <c r="C167" s="33"/>
      <c r="D167" s="34"/>
      <c r="E167" s="33"/>
      <c r="F167" s="33"/>
      <c r="G167" s="51"/>
      <c r="H167" s="51"/>
      <c r="I167" s="69"/>
      <c r="J167" s="63"/>
    </row>
    <row r="168" spans="1:10" ht="13.5" customHeight="1" x14ac:dyDescent="0.2">
      <c r="A168" s="25" t="s">
        <v>190</v>
      </c>
      <c r="B168" s="32">
        <v>100</v>
      </c>
      <c r="C168" s="33">
        <v>105.2334726279353</v>
      </c>
      <c r="D168" s="34">
        <v>5.2334726279352983</v>
      </c>
      <c r="E168" s="35">
        <v>112.34054728564742</v>
      </c>
      <c r="F168" s="34">
        <v>6.7536255149917679</v>
      </c>
      <c r="G168" s="51">
        <v>111.82722414087102</v>
      </c>
      <c r="H168" s="50">
        <v>-0.45693487986235848</v>
      </c>
      <c r="I168" s="69">
        <v>107.505143580309</v>
      </c>
      <c r="J168" s="63">
        <f>((I168/G168)-1)*100</f>
        <v>-3.8649627528243191</v>
      </c>
    </row>
    <row r="169" spans="1:10" ht="13.5" customHeight="1" x14ac:dyDescent="0.2">
      <c r="A169" s="22"/>
      <c r="B169" s="32"/>
      <c r="C169" s="33"/>
      <c r="D169" s="34"/>
      <c r="E169" s="33"/>
      <c r="F169" s="33"/>
      <c r="G169" s="51"/>
      <c r="H169" s="51"/>
      <c r="I169" s="69"/>
      <c r="J169" s="63"/>
    </row>
    <row r="170" spans="1:10" ht="13.5" customHeight="1" x14ac:dyDescent="0.2">
      <c r="A170" s="22" t="s">
        <v>48</v>
      </c>
      <c r="B170" s="37">
        <v>100</v>
      </c>
      <c r="C170" s="33">
        <v>99.471898386616729</v>
      </c>
      <c r="D170" s="34">
        <v>-0.52810161338326944</v>
      </c>
      <c r="E170" s="33">
        <v>118.12516893564597</v>
      </c>
      <c r="F170" s="34">
        <v>18.752301757155276</v>
      </c>
      <c r="G170" s="51">
        <v>118.12516893564597</v>
      </c>
      <c r="H170" s="50" t="s">
        <v>2</v>
      </c>
      <c r="I170" s="69">
        <v>117.947589266603</v>
      </c>
      <c r="J170" s="63">
        <f>((I170/G170)-1)*100</f>
        <v>-0.15033177996106595</v>
      </c>
    </row>
    <row r="171" spans="1:10" ht="13.5" customHeight="1" x14ac:dyDescent="0.2">
      <c r="A171" s="22"/>
      <c r="B171" s="32"/>
      <c r="C171" s="33"/>
      <c r="D171" s="34"/>
      <c r="E171" s="33"/>
      <c r="F171" s="33"/>
      <c r="G171" s="51"/>
      <c r="H171" s="51"/>
      <c r="I171" s="69"/>
      <c r="J171" s="63"/>
    </row>
    <row r="172" spans="1:10" ht="13.5" customHeight="1" x14ac:dyDescent="0.2">
      <c r="A172" s="22" t="s">
        <v>49</v>
      </c>
      <c r="B172" s="32">
        <v>100</v>
      </c>
      <c r="C172" s="33">
        <v>100</v>
      </c>
      <c r="D172" s="34" t="s">
        <v>2</v>
      </c>
      <c r="E172" s="33">
        <v>112.84242485220884</v>
      </c>
      <c r="F172" s="34">
        <v>12.842424852208833</v>
      </c>
      <c r="G172" s="51">
        <v>111.72734154692317</v>
      </c>
      <c r="H172" s="50">
        <v>-0.98817736923511035</v>
      </c>
      <c r="I172" s="69">
        <v>109.639275902657</v>
      </c>
      <c r="J172" s="63">
        <f>((I172/G172)-1)*100</f>
        <v>-1.8688940552561317</v>
      </c>
    </row>
    <row r="173" spans="1:10" ht="13.5" customHeight="1" x14ac:dyDescent="0.2">
      <c r="A173" s="22"/>
      <c r="B173" s="32"/>
      <c r="C173" s="33"/>
      <c r="D173" s="34"/>
      <c r="E173" s="33"/>
      <c r="F173" s="33"/>
      <c r="G173" s="51"/>
      <c r="H173" s="51"/>
      <c r="I173" s="69"/>
      <c r="J173" s="63"/>
    </row>
    <row r="174" spans="1:10" ht="13.5" customHeight="1" x14ac:dyDescent="0.2">
      <c r="A174" s="24" t="s">
        <v>138</v>
      </c>
      <c r="B174" s="37">
        <v>100</v>
      </c>
      <c r="C174" s="33">
        <v>97.071446962322241</v>
      </c>
      <c r="D174" s="34">
        <v>-2.9285530376777613</v>
      </c>
      <c r="E174" s="33">
        <v>97.071446962322241</v>
      </c>
      <c r="F174" s="34" t="s">
        <v>2</v>
      </c>
      <c r="G174" s="51">
        <v>116.06707385289694</v>
      </c>
      <c r="H174" s="50">
        <v>19.568706849448468</v>
      </c>
      <c r="I174" s="69">
        <v>116.418828946019</v>
      </c>
      <c r="J174" s="63">
        <f>((I174/G174)-1)*100</f>
        <v>0.30306191191471488</v>
      </c>
    </row>
    <row r="175" spans="1:10" ht="13.5" customHeight="1" x14ac:dyDescent="0.2">
      <c r="A175" s="22"/>
      <c r="B175" s="32"/>
      <c r="C175" s="33"/>
      <c r="D175" s="34"/>
      <c r="E175" s="33"/>
      <c r="F175" s="33"/>
      <c r="G175" s="51"/>
      <c r="H175" s="51"/>
      <c r="I175" s="69"/>
      <c r="J175" s="63"/>
    </row>
    <row r="176" spans="1:10" ht="13.5" customHeight="1" x14ac:dyDescent="0.2">
      <c r="A176" s="22" t="s">
        <v>139</v>
      </c>
      <c r="B176" s="32">
        <v>100</v>
      </c>
      <c r="C176" s="33">
        <v>98.970866948796541</v>
      </c>
      <c r="D176" s="34">
        <v>-1.0291330512034569</v>
      </c>
      <c r="E176" s="35">
        <v>103.96028974614772</v>
      </c>
      <c r="F176" s="34">
        <v>5.041304528465429</v>
      </c>
      <c r="G176" s="51">
        <v>103.96028974614772</v>
      </c>
      <c r="H176" s="50" t="s">
        <v>2</v>
      </c>
      <c r="I176" s="69">
        <v>105.215290565605</v>
      </c>
      <c r="J176" s="63">
        <f>((I176/G176)-1)*100</f>
        <v>1.2071924987144378</v>
      </c>
    </row>
    <row r="177" spans="1:10" ht="8.25" customHeight="1" x14ac:dyDescent="0.2">
      <c r="A177" s="22"/>
      <c r="B177" s="32"/>
      <c r="C177" s="33"/>
      <c r="D177" s="34"/>
      <c r="E177" s="35"/>
      <c r="F177" s="33"/>
      <c r="G177" s="51"/>
      <c r="H177" s="51"/>
      <c r="I177" s="69"/>
      <c r="J177" s="63"/>
    </row>
    <row r="178" spans="1:10" ht="13.5" customHeight="1" x14ac:dyDescent="0.2">
      <c r="A178" s="22" t="s">
        <v>50</v>
      </c>
      <c r="B178" s="37">
        <v>100</v>
      </c>
      <c r="C178" s="33">
        <v>100.76936305863318</v>
      </c>
      <c r="D178" s="34">
        <v>0.76936305863317678</v>
      </c>
      <c r="E178" s="35">
        <v>119.68025958532789</v>
      </c>
      <c r="F178" s="34">
        <v>18.766513901344517</v>
      </c>
      <c r="G178" s="51">
        <v>119.68025958532789</v>
      </c>
      <c r="H178" s="50" t="s">
        <v>2</v>
      </c>
      <c r="I178" s="69">
        <v>124.170981780763</v>
      </c>
      <c r="J178" s="63">
        <f>((I178/G178)-1)*100</f>
        <v>3.7522664230464686</v>
      </c>
    </row>
    <row r="179" spans="1:10" ht="13.5" customHeight="1" x14ac:dyDescent="0.2">
      <c r="A179" s="22"/>
      <c r="B179" s="32"/>
      <c r="C179" s="33"/>
      <c r="D179" s="34"/>
      <c r="E179" s="35"/>
      <c r="F179" s="33"/>
      <c r="G179" s="51"/>
      <c r="H179" s="51"/>
      <c r="I179" s="69"/>
      <c r="J179" s="63"/>
    </row>
    <row r="180" spans="1:10" ht="13.5" customHeight="1" x14ac:dyDescent="0.2">
      <c r="A180" s="22" t="s">
        <v>51</v>
      </c>
      <c r="B180" s="32">
        <v>100</v>
      </c>
      <c r="C180" s="33">
        <v>104.2675657897977</v>
      </c>
      <c r="D180" s="34">
        <v>4.2675657897977004</v>
      </c>
      <c r="E180" s="35">
        <v>110.63771619793417</v>
      </c>
      <c r="F180" s="34">
        <v>6.1094266082500015</v>
      </c>
      <c r="G180" s="51">
        <v>109.03692563773654</v>
      </c>
      <c r="H180" s="50">
        <v>-1.4468759978141232</v>
      </c>
      <c r="I180" s="69">
        <v>93.192238483017206</v>
      </c>
      <c r="J180" s="65">
        <f>((I180/G180)-1)*100</f>
        <v>-14.531487440650704</v>
      </c>
    </row>
    <row r="181" spans="1:10" ht="9.1999999999999993" customHeight="1" x14ac:dyDescent="0.2">
      <c r="A181" s="22"/>
      <c r="B181" s="32"/>
      <c r="C181" s="33"/>
      <c r="D181" s="34"/>
      <c r="E181" s="33"/>
      <c r="F181" s="33"/>
      <c r="G181" s="51"/>
      <c r="H181" s="51"/>
      <c r="I181" s="69"/>
      <c r="J181" s="63"/>
    </row>
    <row r="182" spans="1:10" ht="13.5" customHeight="1" x14ac:dyDescent="0.2">
      <c r="A182" s="22" t="s">
        <v>52</v>
      </c>
      <c r="B182" s="37">
        <v>100</v>
      </c>
      <c r="C182" s="33">
        <v>100.69156130218708</v>
      </c>
      <c r="D182" s="34">
        <v>0.69156130218708256</v>
      </c>
      <c r="E182" s="33">
        <v>105.39452593292675</v>
      </c>
      <c r="F182" s="34">
        <v>4.6706641250953806</v>
      </c>
      <c r="G182" s="51">
        <v>112.16932808947726</v>
      </c>
      <c r="H182" s="50">
        <v>6.428039878334868</v>
      </c>
      <c r="I182" s="69">
        <v>119.482746606159</v>
      </c>
      <c r="J182" s="63">
        <f>((I182/G182)-1)*100</f>
        <v>6.5199806767566981</v>
      </c>
    </row>
    <row r="183" spans="1:10" ht="13.5" customHeight="1" x14ac:dyDescent="0.2">
      <c r="A183" s="22"/>
      <c r="B183" s="32"/>
      <c r="C183" s="33"/>
      <c r="D183" s="34"/>
      <c r="E183" s="33"/>
      <c r="F183" s="33"/>
      <c r="G183" s="51"/>
      <c r="H183" s="51"/>
      <c r="I183" s="69"/>
      <c r="J183" s="63"/>
    </row>
    <row r="184" spans="1:10" ht="13.5" customHeight="1" x14ac:dyDescent="0.2">
      <c r="A184" s="22" t="s">
        <v>53</v>
      </c>
      <c r="B184" s="32">
        <v>100</v>
      </c>
      <c r="C184" s="33">
        <v>125.77983836902185</v>
      </c>
      <c r="D184" s="34">
        <v>25.779838369021846</v>
      </c>
      <c r="E184" s="33">
        <v>125.77983836902185</v>
      </c>
      <c r="F184" s="34" t="s">
        <v>2</v>
      </c>
      <c r="G184" s="51">
        <v>113.18707827093881</v>
      </c>
      <c r="H184" s="50">
        <v>-10.0117477183724</v>
      </c>
      <c r="I184" s="69">
        <v>105.114987665271</v>
      </c>
      <c r="J184" s="63">
        <f>((I184/G184)-1)*100</f>
        <v>-7.1316361628713798</v>
      </c>
    </row>
    <row r="185" spans="1:10" ht="5.25" customHeight="1" x14ac:dyDescent="0.2">
      <c r="A185" s="22"/>
      <c r="B185" s="32"/>
      <c r="C185" s="33"/>
      <c r="D185" s="34"/>
      <c r="E185" s="33"/>
      <c r="F185" s="33"/>
      <c r="G185" s="51"/>
      <c r="H185" s="51"/>
      <c r="I185" s="69"/>
      <c r="J185" s="63"/>
    </row>
    <row r="186" spans="1:10" ht="13.5" customHeight="1" x14ac:dyDescent="0.2">
      <c r="A186" s="22" t="s">
        <v>54</v>
      </c>
      <c r="B186" s="37">
        <v>100</v>
      </c>
      <c r="C186" s="33">
        <v>106.67559488536749</v>
      </c>
      <c r="D186" s="34">
        <v>6.6755948853674862</v>
      </c>
      <c r="E186" s="33">
        <v>109.94222347367612</v>
      </c>
      <c r="F186" s="34">
        <v>3.0622079884522035</v>
      </c>
      <c r="G186" s="51">
        <v>111.52672349158783</v>
      </c>
      <c r="H186" s="50">
        <v>1.4412115453450891</v>
      </c>
      <c r="I186" s="69">
        <v>110.37159444504201</v>
      </c>
      <c r="J186" s="63">
        <f>((I186/G186)-1)*100</f>
        <v>-1.035741937341994</v>
      </c>
    </row>
    <row r="187" spans="1:10" ht="7.5" customHeight="1" x14ac:dyDescent="0.2">
      <c r="A187" s="22"/>
      <c r="B187" s="32"/>
      <c r="C187" s="33"/>
      <c r="D187" s="34"/>
      <c r="E187" s="33"/>
      <c r="F187" s="33"/>
      <c r="G187" s="51"/>
      <c r="H187" s="51"/>
      <c r="I187" s="69"/>
      <c r="J187" s="63"/>
    </row>
    <row r="188" spans="1:10" ht="13.5" customHeight="1" x14ac:dyDescent="0.2">
      <c r="A188" s="22" t="s">
        <v>140</v>
      </c>
      <c r="B188" s="32">
        <v>100</v>
      </c>
      <c r="C188" s="33">
        <v>106.11842157403659</v>
      </c>
      <c r="D188" s="34">
        <v>6.1184215740365921</v>
      </c>
      <c r="E188" s="33">
        <v>114.51450101069931</v>
      </c>
      <c r="F188" s="34">
        <v>7.9119905028034676</v>
      </c>
      <c r="G188" s="51">
        <v>114.16936308201299</v>
      </c>
      <c r="H188" s="50">
        <v>-0.30139233515419361</v>
      </c>
      <c r="I188" s="69">
        <v>114.85731903277301</v>
      </c>
      <c r="J188" s="63">
        <f>((I188/G188)-1)*100</f>
        <v>0.60257492219328856</v>
      </c>
    </row>
    <row r="189" spans="1:10" ht="9.75" customHeight="1" x14ac:dyDescent="0.2">
      <c r="A189" s="22"/>
      <c r="B189" s="32"/>
      <c r="C189" s="33"/>
      <c r="D189" s="34"/>
      <c r="E189" s="33"/>
      <c r="F189" s="33"/>
      <c r="G189" s="51"/>
      <c r="H189" s="51"/>
      <c r="I189" s="69"/>
      <c r="J189" s="63"/>
    </row>
    <row r="190" spans="1:10" ht="12.95" customHeight="1" x14ac:dyDescent="0.2">
      <c r="A190" s="22" t="s">
        <v>141</v>
      </c>
      <c r="B190" s="37">
        <v>100</v>
      </c>
      <c r="C190" s="33">
        <v>95.709793235172725</v>
      </c>
      <c r="D190" s="34">
        <v>-4.2902067648272757</v>
      </c>
      <c r="E190" s="35">
        <v>96.131863036070243</v>
      </c>
      <c r="F190" s="34">
        <v>0.44098914711938608</v>
      </c>
      <c r="G190" s="51">
        <v>96.468747196403115</v>
      </c>
      <c r="H190" s="50">
        <v>0.35043964580865339</v>
      </c>
      <c r="I190" s="69">
        <v>102.23043442141601</v>
      </c>
      <c r="J190" s="63">
        <f>((I190/G190)-1)*100</f>
        <v>5.9725946407104491</v>
      </c>
    </row>
    <row r="191" spans="1:10" ht="13.5" customHeight="1" x14ac:dyDescent="0.2">
      <c r="A191" s="22"/>
      <c r="B191" s="32"/>
      <c r="C191" s="33"/>
      <c r="D191" s="34"/>
      <c r="E191" s="33"/>
      <c r="F191" s="33"/>
      <c r="G191" s="51"/>
      <c r="H191" s="51"/>
      <c r="I191" s="69"/>
      <c r="J191" s="63"/>
    </row>
    <row r="192" spans="1:10" ht="13.5" customHeight="1" x14ac:dyDescent="0.2">
      <c r="A192" s="22" t="s">
        <v>55</v>
      </c>
      <c r="B192" s="32">
        <v>100</v>
      </c>
      <c r="C192" s="33">
        <v>100</v>
      </c>
      <c r="D192" s="34" t="s">
        <v>2</v>
      </c>
      <c r="E192" s="33">
        <v>100</v>
      </c>
      <c r="F192" s="34" t="s">
        <v>2</v>
      </c>
      <c r="G192" s="51">
        <v>100.76250537877871</v>
      </c>
      <c r="H192" s="50">
        <v>0.76250537877871061</v>
      </c>
      <c r="I192" s="69">
        <v>100.762505362319</v>
      </c>
      <c r="J192" s="63">
        <f>((I192/G192)-1)*100</f>
        <v>-1.6335155450519778E-8</v>
      </c>
    </row>
    <row r="193" spans="1:10" ht="13.5" customHeight="1" x14ac:dyDescent="0.2">
      <c r="A193" s="22"/>
      <c r="B193" s="32"/>
      <c r="C193" s="33"/>
      <c r="D193" s="34"/>
      <c r="E193" s="35"/>
      <c r="F193" s="33"/>
      <c r="G193" s="51"/>
      <c r="H193" s="51"/>
      <c r="I193" s="69"/>
      <c r="J193" s="63"/>
    </row>
    <row r="194" spans="1:10" ht="13.5" customHeight="1" x14ac:dyDescent="0.25">
      <c r="A194" s="30" t="s">
        <v>56</v>
      </c>
      <c r="B194" s="59">
        <v>100</v>
      </c>
      <c r="C194" s="47">
        <v>100.40687050844683</v>
      </c>
      <c r="D194" s="48">
        <v>0.4068705084468327</v>
      </c>
      <c r="E194" s="49">
        <v>100.5528781745593</v>
      </c>
      <c r="F194" s="48">
        <v>0.14541601124813397</v>
      </c>
      <c r="G194" s="53">
        <v>103.45334971677782</v>
      </c>
      <c r="H194" s="58">
        <v>2.8845236405698138</v>
      </c>
      <c r="I194" s="71">
        <v>104.317354386817</v>
      </c>
      <c r="J194" s="66">
        <f>((I194/G194)-1)*100</f>
        <v>0.83516355188550939</v>
      </c>
    </row>
    <row r="195" spans="1:10" ht="13.5" customHeight="1" x14ac:dyDescent="0.2">
      <c r="A195" s="4"/>
      <c r="B195" s="32"/>
      <c r="C195" s="33"/>
      <c r="D195" s="34"/>
      <c r="E195" s="33"/>
      <c r="F195" s="33"/>
      <c r="G195" s="51"/>
      <c r="H195" s="51"/>
      <c r="I195" s="69"/>
      <c r="J195" s="63"/>
    </row>
    <row r="196" spans="1:10" ht="13.5" customHeight="1" x14ac:dyDescent="0.2">
      <c r="A196" s="4" t="s">
        <v>57</v>
      </c>
      <c r="B196" s="32">
        <v>100</v>
      </c>
      <c r="C196" s="33">
        <v>101.15650830694835</v>
      </c>
      <c r="D196" s="34">
        <v>1.1565083069483562</v>
      </c>
      <c r="E196" s="33">
        <v>100.56599851142406</v>
      </c>
      <c r="F196" s="34">
        <v>-0.58375857906488582</v>
      </c>
      <c r="G196" s="51">
        <v>100.34230491043571</v>
      </c>
      <c r="H196" s="50">
        <v>-0.22243462432576244</v>
      </c>
      <c r="I196" s="69">
        <v>99.699775578116601</v>
      </c>
      <c r="J196" s="63">
        <f>((I196/G196)-1)*100</f>
        <v>-0.64033742586701026</v>
      </c>
    </row>
    <row r="197" spans="1:10" ht="13.5" customHeight="1" x14ac:dyDescent="0.2">
      <c r="A197" s="8"/>
      <c r="B197" s="32"/>
      <c r="C197" s="33"/>
      <c r="D197" s="34"/>
      <c r="E197" s="33"/>
      <c r="F197" s="33"/>
      <c r="G197" s="51"/>
      <c r="H197" s="51"/>
      <c r="I197" s="69"/>
      <c r="J197" s="63"/>
    </row>
    <row r="198" spans="1:10" ht="13.5" customHeight="1" x14ac:dyDescent="0.2">
      <c r="A198" s="4" t="s">
        <v>58</v>
      </c>
      <c r="B198" s="37">
        <v>100</v>
      </c>
      <c r="C198" s="33">
        <v>101.69218940585081</v>
      </c>
      <c r="D198" s="34">
        <v>1.692189405850808</v>
      </c>
      <c r="E198" s="33">
        <v>104.76458020210542</v>
      </c>
      <c r="F198" s="34">
        <v>3.02126526550901</v>
      </c>
      <c r="G198" s="51">
        <v>102.77603563780431</v>
      </c>
      <c r="H198" s="50">
        <v>-1.8981077005844282</v>
      </c>
      <c r="I198" s="69">
        <v>103.199961524101</v>
      </c>
      <c r="J198" s="63">
        <f>((I198/G198)-1)*100</f>
        <v>0.41247542159599249</v>
      </c>
    </row>
    <row r="199" spans="1:10" ht="13.5" customHeight="1" x14ac:dyDescent="0.2">
      <c r="A199" s="4"/>
      <c r="B199" s="32"/>
      <c r="C199" s="33"/>
      <c r="D199" s="34"/>
      <c r="E199" s="33"/>
      <c r="F199" s="33"/>
      <c r="G199" s="51"/>
      <c r="H199" s="51"/>
      <c r="I199" s="69"/>
      <c r="J199" s="63"/>
    </row>
    <row r="200" spans="1:10" ht="13.5" customHeight="1" x14ac:dyDescent="0.2">
      <c r="A200" s="4" t="s">
        <v>59</v>
      </c>
      <c r="B200" s="32">
        <v>100</v>
      </c>
      <c r="C200" s="33">
        <v>100</v>
      </c>
      <c r="D200" s="34" t="s">
        <v>2</v>
      </c>
      <c r="E200" s="33">
        <v>102.19647189843246</v>
      </c>
      <c r="F200" s="34">
        <v>2.1964718984324616</v>
      </c>
      <c r="G200" s="51">
        <v>103.76092093930505</v>
      </c>
      <c r="H200" s="50">
        <v>1.5308249020841158</v>
      </c>
      <c r="I200" s="69">
        <v>104.97091501175299</v>
      </c>
      <c r="J200" s="63">
        <f>((I200/G200)-1)*100</f>
        <v>1.1661365969908077</v>
      </c>
    </row>
    <row r="201" spans="1:10" ht="13.5" customHeight="1" x14ac:dyDescent="0.2">
      <c r="A201" s="19"/>
      <c r="B201" s="32"/>
      <c r="C201" s="33"/>
      <c r="D201" s="34"/>
      <c r="E201" s="33"/>
      <c r="F201" s="33"/>
      <c r="G201" s="51"/>
      <c r="H201" s="51"/>
      <c r="I201" s="69"/>
      <c r="J201" s="63"/>
    </row>
    <row r="202" spans="1:10" ht="13.5" customHeight="1" x14ac:dyDescent="0.2">
      <c r="A202" s="22" t="s">
        <v>60</v>
      </c>
      <c r="B202" s="37">
        <v>100</v>
      </c>
      <c r="C202" s="33">
        <v>100</v>
      </c>
      <c r="D202" s="34" t="s">
        <v>2</v>
      </c>
      <c r="E202" s="33">
        <v>107.022704397908</v>
      </c>
      <c r="F202" s="34">
        <v>7.0227043979079973</v>
      </c>
      <c r="G202" s="51">
        <v>106.48279349351648</v>
      </c>
      <c r="H202" s="50">
        <v>-0.50448258379282018</v>
      </c>
      <c r="I202" s="69">
        <v>102.664441514237</v>
      </c>
      <c r="J202" s="63">
        <f>((I202/G202)-1)*100</f>
        <v>-3.5858863709393396</v>
      </c>
    </row>
    <row r="203" spans="1:10" ht="13.5" customHeight="1" x14ac:dyDescent="0.2">
      <c r="A203" s="22"/>
      <c r="B203" s="32"/>
      <c r="C203" s="33"/>
      <c r="D203" s="34"/>
      <c r="E203" s="33"/>
      <c r="F203" s="33"/>
      <c r="G203" s="51"/>
      <c r="H203" s="51"/>
      <c r="I203" s="69"/>
      <c r="J203" s="63"/>
    </row>
    <row r="204" spans="1:10" ht="13.5" customHeight="1" x14ac:dyDescent="0.2">
      <c r="A204" s="21" t="s">
        <v>61</v>
      </c>
      <c r="B204" s="32">
        <v>100</v>
      </c>
      <c r="C204" s="33">
        <v>102.12400338655227</v>
      </c>
      <c r="D204" s="34">
        <v>2.1240033865522756</v>
      </c>
      <c r="E204" s="33">
        <v>104.50284757152286</v>
      </c>
      <c r="F204" s="34">
        <v>2.3293683229067774</v>
      </c>
      <c r="G204" s="51">
        <v>102.00751107903807</v>
      </c>
      <c r="H204" s="50">
        <v>-2.3878167442059062</v>
      </c>
      <c r="I204" s="69">
        <v>103.186316663505</v>
      </c>
      <c r="J204" s="63">
        <f>((I204/G204)-1)*100</f>
        <v>1.1556066528802589</v>
      </c>
    </row>
    <row r="205" spans="1:10" ht="13.5" customHeight="1" x14ac:dyDescent="0.2">
      <c r="A205" s="22"/>
      <c r="B205" s="32"/>
      <c r="C205" s="33"/>
      <c r="D205" s="34"/>
      <c r="E205" s="33"/>
      <c r="F205" s="33"/>
      <c r="G205" s="51"/>
      <c r="H205" s="51"/>
      <c r="I205" s="69"/>
      <c r="J205" s="63"/>
    </row>
    <row r="206" spans="1:10" ht="13.5" customHeight="1" x14ac:dyDescent="0.2">
      <c r="A206" s="4" t="s">
        <v>62</v>
      </c>
      <c r="B206" s="37">
        <v>100</v>
      </c>
      <c r="C206" s="33">
        <v>100.97272863311144</v>
      </c>
      <c r="D206" s="34">
        <v>0.97272863311144153</v>
      </c>
      <c r="E206" s="35">
        <v>99.125563194083298</v>
      </c>
      <c r="F206" s="34">
        <v>-1.8293706271322985</v>
      </c>
      <c r="G206" s="51">
        <v>99.507348739312562</v>
      </c>
      <c r="H206" s="50">
        <v>0.38515346892076252</v>
      </c>
      <c r="I206" s="69">
        <v>98.498943529273802</v>
      </c>
      <c r="J206" s="63">
        <f>((I206/G206)-1)*100</f>
        <v>-1.0133977267152039</v>
      </c>
    </row>
    <row r="207" spans="1:10" ht="13.5" customHeight="1" x14ac:dyDescent="0.2">
      <c r="A207" s="22"/>
      <c r="B207" s="32"/>
      <c r="C207" s="33"/>
      <c r="D207" s="34"/>
      <c r="E207" s="33"/>
      <c r="F207" s="33"/>
      <c r="G207" s="51"/>
      <c r="H207" s="51"/>
      <c r="I207" s="69"/>
      <c r="J207" s="63"/>
    </row>
    <row r="208" spans="1:10" ht="13.5" customHeight="1" x14ac:dyDescent="0.2">
      <c r="A208" s="22" t="s">
        <v>142</v>
      </c>
      <c r="B208" s="32">
        <v>100</v>
      </c>
      <c r="C208" s="33">
        <v>100</v>
      </c>
      <c r="D208" s="34" t="s">
        <v>2</v>
      </c>
      <c r="E208" s="33">
        <v>97.632980541362727</v>
      </c>
      <c r="F208" s="34">
        <v>-2.3670194586372761</v>
      </c>
      <c r="G208" s="51">
        <v>96.325988207809516</v>
      </c>
      <c r="H208" s="50">
        <v>-1.338679129025977</v>
      </c>
      <c r="I208" s="69">
        <v>90.268115074611202</v>
      </c>
      <c r="J208" s="63">
        <f>((I208/G208)-1)*100</f>
        <v>-6.2889291310765705</v>
      </c>
    </row>
    <row r="209" spans="1:10" ht="13.5" customHeight="1" x14ac:dyDescent="0.2">
      <c r="A209" s="22"/>
      <c r="B209" s="32"/>
      <c r="C209" s="33"/>
      <c r="D209" s="34"/>
      <c r="E209" s="33"/>
      <c r="F209" s="33"/>
      <c r="G209" s="51"/>
      <c r="H209" s="51"/>
      <c r="I209" s="69"/>
      <c r="J209" s="63"/>
    </row>
    <row r="210" spans="1:10" ht="13.5" customHeight="1" x14ac:dyDescent="0.2">
      <c r="A210" s="22" t="s">
        <v>63</v>
      </c>
      <c r="B210" s="37">
        <v>100</v>
      </c>
      <c r="C210" s="33">
        <v>100</v>
      </c>
      <c r="D210" s="34" t="s">
        <v>2</v>
      </c>
      <c r="E210" s="35">
        <v>100</v>
      </c>
      <c r="F210" s="34" t="s">
        <v>2</v>
      </c>
      <c r="G210" s="51">
        <v>97.184872420259538</v>
      </c>
      <c r="H210" s="50">
        <v>-2.8151275797404618</v>
      </c>
      <c r="I210" s="69">
        <v>92.306895061751206</v>
      </c>
      <c r="J210" s="63">
        <f>((I210/G210)-1)*100</f>
        <v>-5.0192763925380746</v>
      </c>
    </row>
    <row r="211" spans="1:10" ht="13.5" customHeight="1" x14ac:dyDescent="0.2">
      <c r="A211" s="22"/>
      <c r="B211" s="32"/>
      <c r="C211" s="33"/>
      <c r="D211" s="34"/>
      <c r="E211" s="33"/>
      <c r="F211" s="33"/>
      <c r="G211" s="51"/>
      <c r="H211" s="51"/>
      <c r="I211" s="69"/>
      <c r="J211" s="63"/>
    </row>
    <row r="212" spans="1:10" ht="13.5" customHeight="1" x14ac:dyDescent="0.2">
      <c r="A212" s="22" t="s">
        <v>143</v>
      </c>
      <c r="B212" s="32">
        <v>100</v>
      </c>
      <c r="C212" s="33">
        <v>101.33035880176826</v>
      </c>
      <c r="D212" s="34">
        <v>1.330358801768261</v>
      </c>
      <c r="E212" s="33">
        <v>94.298524275484752</v>
      </c>
      <c r="F212" s="34">
        <v>-6.9395140897900331</v>
      </c>
      <c r="G212" s="51">
        <v>98.76503308268201</v>
      </c>
      <c r="H212" s="50">
        <v>4.7365627845338709</v>
      </c>
      <c r="I212" s="69">
        <v>98.107001558736698</v>
      </c>
      <c r="J212" s="63">
        <f>((I212/G212)-1)*100</f>
        <v>-0.66625960970866371</v>
      </c>
    </row>
    <row r="213" spans="1:10" ht="13.5" customHeight="1" x14ac:dyDescent="0.2">
      <c r="A213" s="22"/>
      <c r="B213" s="32"/>
      <c r="C213" s="33"/>
      <c r="D213" s="34"/>
      <c r="E213" s="33"/>
      <c r="F213" s="33"/>
      <c r="G213" s="51"/>
      <c r="H213" s="51"/>
      <c r="I213" s="69"/>
      <c r="J213" s="63"/>
    </row>
    <row r="214" spans="1:10" ht="13.5" customHeight="1" x14ac:dyDescent="0.2">
      <c r="A214" s="22" t="s">
        <v>144</v>
      </c>
      <c r="B214" s="37">
        <v>100</v>
      </c>
      <c r="C214" s="33">
        <v>103.38409524533014</v>
      </c>
      <c r="D214" s="34">
        <v>3.3840952453301432</v>
      </c>
      <c r="E214" s="33">
        <v>103.38409524533014</v>
      </c>
      <c r="F214" s="34" t="s">
        <v>2</v>
      </c>
      <c r="G214" s="51">
        <v>107.55118201105978</v>
      </c>
      <c r="H214" s="50">
        <v>4.030684561141773</v>
      </c>
      <c r="I214" s="69">
        <v>117.963517483427</v>
      </c>
      <c r="J214" s="63">
        <f>((I214/G214)-1)*100</f>
        <v>9.6812840897429595</v>
      </c>
    </row>
    <row r="215" spans="1:10" ht="12" customHeight="1" x14ac:dyDescent="0.2">
      <c r="A215" s="22"/>
      <c r="B215" s="32"/>
      <c r="C215" s="33"/>
      <c r="D215" s="34"/>
      <c r="E215" s="33"/>
      <c r="F215" s="33"/>
      <c r="G215" s="51"/>
      <c r="H215" s="51"/>
      <c r="I215" s="69"/>
      <c r="J215" s="63"/>
    </row>
    <row r="216" spans="1:10" ht="13.5" customHeight="1" x14ac:dyDescent="0.2">
      <c r="A216" s="4" t="s">
        <v>64</v>
      </c>
      <c r="B216" s="32">
        <v>100</v>
      </c>
      <c r="C216" s="33">
        <v>100.57401082455387</v>
      </c>
      <c r="D216" s="34">
        <v>0.5740108245538611</v>
      </c>
      <c r="E216" s="33">
        <v>103.02847244413744</v>
      </c>
      <c r="F216" s="34">
        <v>2.4404531543096741</v>
      </c>
      <c r="G216" s="51">
        <v>107.98820087606633</v>
      </c>
      <c r="H216" s="50">
        <v>4.8139395977341071</v>
      </c>
      <c r="I216" s="69">
        <v>110.005239065502</v>
      </c>
      <c r="J216" s="63">
        <f>((I216/G216)-1)*100</f>
        <v>1.867832015972315</v>
      </c>
    </row>
    <row r="217" spans="1:10" ht="13.5" customHeight="1" x14ac:dyDescent="0.2">
      <c r="A217" s="4"/>
      <c r="B217" s="32"/>
      <c r="C217" s="33"/>
      <c r="D217" s="34"/>
      <c r="E217" s="33"/>
      <c r="F217" s="33"/>
      <c r="G217" s="51"/>
      <c r="H217" s="51"/>
      <c r="I217" s="69"/>
      <c r="J217" s="63"/>
    </row>
    <row r="218" spans="1:10" ht="13.5" customHeight="1" x14ac:dyDescent="0.2">
      <c r="A218" s="9" t="s">
        <v>65</v>
      </c>
      <c r="B218" s="37">
        <v>100</v>
      </c>
      <c r="C218" s="33">
        <v>100</v>
      </c>
      <c r="D218" s="34" t="s">
        <v>2</v>
      </c>
      <c r="E218" s="33">
        <v>100</v>
      </c>
      <c r="F218" s="34" t="s">
        <v>2</v>
      </c>
      <c r="G218" s="51">
        <v>100</v>
      </c>
      <c r="H218" s="50" t="s">
        <v>2</v>
      </c>
      <c r="I218" s="69">
        <v>98.997087087401496</v>
      </c>
      <c r="J218" s="63">
        <f>((I218/G218)-1)*100</f>
        <v>-1.0029129125985081</v>
      </c>
    </row>
    <row r="219" spans="1:10" ht="13.5" customHeight="1" x14ac:dyDescent="0.2">
      <c r="A219" s="24"/>
      <c r="B219" s="32"/>
      <c r="C219" s="33"/>
      <c r="D219" s="34"/>
      <c r="E219" s="33"/>
      <c r="F219" s="33"/>
      <c r="G219" s="51"/>
      <c r="H219" s="51"/>
      <c r="I219" s="69"/>
      <c r="J219" s="63"/>
    </row>
    <row r="220" spans="1:10" ht="13.5" customHeight="1" x14ac:dyDescent="0.2">
      <c r="A220" s="24" t="s">
        <v>66</v>
      </c>
      <c r="B220" s="32">
        <v>100</v>
      </c>
      <c r="C220" s="33">
        <v>97.643089739124335</v>
      </c>
      <c r="D220" s="34">
        <v>-2.3569102608756665</v>
      </c>
      <c r="E220" s="33">
        <v>97.789924770952723</v>
      </c>
      <c r="F220" s="34">
        <v>0.15037933787296343</v>
      </c>
      <c r="G220" s="51">
        <v>97.729367036603477</v>
      </c>
      <c r="H220" s="50">
        <v>-6.1926353344765594E-2</v>
      </c>
      <c r="I220" s="69">
        <v>98.997087087401496</v>
      </c>
      <c r="J220" s="63">
        <f>((I220/G220)-1)*100</f>
        <v>1.297174113819044</v>
      </c>
    </row>
    <row r="221" spans="1:10" ht="13.5" customHeight="1" x14ac:dyDescent="0.2">
      <c r="A221" s="24"/>
      <c r="B221" s="32"/>
      <c r="C221" s="33"/>
      <c r="D221" s="34"/>
      <c r="E221" s="35"/>
      <c r="F221" s="33"/>
      <c r="G221" s="51"/>
      <c r="H221" s="51"/>
      <c r="I221" s="69"/>
      <c r="J221" s="63"/>
    </row>
    <row r="222" spans="1:10" ht="13.5" customHeight="1" x14ac:dyDescent="0.2">
      <c r="A222" s="4" t="s">
        <v>67</v>
      </c>
      <c r="B222" s="37">
        <v>100</v>
      </c>
      <c r="C222" s="33">
        <v>100.80418659468016</v>
      </c>
      <c r="D222" s="34">
        <v>0.8041865946801563</v>
      </c>
      <c r="E222" s="35">
        <v>104.24287633221283</v>
      </c>
      <c r="F222" s="34">
        <v>3.4112568670973564</v>
      </c>
      <c r="G222" s="51">
        <v>111.19143365482293</v>
      </c>
      <c r="H222" s="50">
        <v>6.6657382903227536</v>
      </c>
      <c r="I222" s="69">
        <v>110.19618646358199</v>
      </c>
      <c r="J222" s="63">
        <f>((I222/G222)-1)*100</f>
        <v>-0.89507541950626379</v>
      </c>
    </row>
    <row r="223" spans="1:10" ht="13.5" customHeight="1" x14ac:dyDescent="0.2">
      <c r="A223" s="4"/>
      <c r="B223" s="32"/>
      <c r="C223" s="33"/>
      <c r="D223" s="34"/>
      <c r="E223" s="33"/>
      <c r="F223" s="33"/>
      <c r="G223" s="51"/>
      <c r="H223" s="51"/>
      <c r="I223" s="69"/>
      <c r="J223" s="63"/>
    </row>
    <row r="224" spans="1:10" ht="13.5" customHeight="1" x14ac:dyDescent="0.2">
      <c r="A224" s="24" t="s">
        <v>145</v>
      </c>
      <c r="B224" s="32">
        <v>100</v>
      </c>
      <c r="C224" s="33">
        <v>100.89615053525176</v>
      </c>
      <c r="D224" s="34">
        <v>0.89615053525176069</v>
      </c>
      <c r="E224" s="33">
        <v>106.35047005544698</v>
      </c>
      <c r="F224" s="34">
        <v>5.4058747447352173</v>
      </c>
      <c r="G224" s="51">
        <v>137.30592541204979</v>
      </c>
      <c r="H224" s="50">
        <v>29.107022602216848</v>
      </c>
      <c r="I224" s="69">
        <v>137.568033011599</v>
      </c>
      <c r="J224" s="63">
        <f>((I224/G224)-1)*100</f>
        <v>0.19089314518847544</v>
      </c>
    </row>
    <row r="225" spans="1:10" ht="13.5" customHeight="1" x14ac:dyDescent="0.2">
      <c r="A225" s="22"/>
      <c r="B225" s="32"/>
      <c r="C225" s="33"/>
      <c r="D225" s="34"/>
      <c r="E225" s="33"/>
      <c r="F225" s="33"/>
      <c r="G225" s="51"/>
      <c r="H225" s="51"/>
      <c r="I225" s="69"/>
      <c r="J225" s="63"/>
    </row>
    <row r="226" spans="1:10" ht="13.5" customHeight="1" x14ac:dyDescent="0.2">
      <c r="A226" s="22" t="s">
        <v>146</v>
      </c>
      <c r="B226" s="37">
        <v>100</v>
      </c>
      <c r="C226" s="33">
        <v>99.077089689144003</v>
      </c>
      <c r="D226" s="34">
        <v>-0.92291031085599551</v>
      </c>
      <c r="E226" s="33">
        <v>101.82628355851607</v>
      </c>
      <c r="F226" s="34">
        <v>2.7748028106171718</v>
      </c>
      <c r="G226" s="51">
        <v>105.53532673552904</v>
      </c>
      <c r="H226" s="50">
        <v>3.6425204253688781</v>
      </c>
      <c r="I226" s="69">
        <v>96.762465270465697</v>
      </c>
      <c r="J226" s="63">
        <f>((I226/G226)-1)*100</f>
        <v>-8.3127249769625386</v>
      </c>
    </row>
    <row r="227" spans="1:10" ht="13.5" customHeight="1" x14ac:dyDescent="0.2">
      <c r="A227" s="22"/>
      <c r="B227" s="32"/>
      <c r="C227" s="33"/>
      <c r="D227" s="34"/>
      <c r="E227" s="33"/>
      <c r="F227" s="33"/>
      <c r="G227" s="51"/>
      <c r="H227" s="51"/>
      <c r="I227" s="69"/>
      <c r="J227" s="63"/>
    </row>
    <row r="228" spans="1:10" ht="13.5" customHeight="1" x14ac:dyDescent="0.2">
      <c r="A228" s="22" t="s">
        <v>147</v>
      </c>
      <c r="B228" s="32">
        <v>100</v>
      </c>
      <c r="C228" s="33">
        <v>103.88949528385254</v>
      </c>
      <c r="D228" s="34">
        <v>3.8894952838525398</v>
      </c>
      <c r="E228" s="33">
        <v>111.64186317296263</v>
      </c>
      <c r="F228" s="34">
        <v>7.4621287435545414</v>
      </c>
      <c r="G228" s="51">
        <v>111.73189138750375</v>
      </c>
      <c r="H228" s="50">
        <v>8.0640193546077654E-2</v>
      </c>
      <c r="I228" s="69">
        <v>105.75107043929999</v>
      </c>
      <c r="J228" s="63">
        <f>((I228/G228)-1)*100</f>
        <v>-5.352832458068157</v>
      </c>
    </row>
    <row r="229" spans="1:10" ht="13.5" customHeight="1" x14ac:dyDescent="0.2">
      <c r="A229" s="22"/>
      <c r="B229" s="32"/>
      <c r="C229" s="33"/>
      <c r="D229" s="34"/>
      <c r="E229" s="33"/>
      <c r="F229" s="33"/>
      <c r="G229" s="51"/>
      <c r="H229" s="51"/>
      <c r="I229" s="69"/>
      <c r="J229" s="63"/>
    </row>
    <row r="230" spans="1:10" ht="13.5" customHeight="1" x14ac:dyDescent="0.2">
      <c r="A230" s="22" t="s">
        <v>148</v>
      </c>
      <c r="B230" s="37">
        <v>100</v>
      </c>
      <c r="C230" s="33">
        <v>100</v>
      </c>
      <c r="D230" s="34" t="s">
        <v>2</v>
      </c>
      <c r="E230" s="33">
        <v>105.68968380988564</v>
      </c>
      <c r="F230" s="34">
        <v>5.6896838098856373</v>
      </c>
      <c r="G230" s="51">
        <v>114.53329416931288</v>
      </c>
      <c r="H230" s="50">
        <v>8.3675246633674316</v>
      </c>
      <c r="I230" s="69">
        <v>115.785365410826</v>
      </c>
      <c r="J230" s="63">
        <f>((I230/G230)-1)*100</f>
        <v>1.0931941236774323</v>
      </c>
    </row>
    <row r="231" spans="1:10" ht="13.5" customHeight="1" x14ac:dyDescent="0.2">
      <c r="A231" s="24"/>
      <c r="B231" s="32"/>
      <c r="C231" s="33"/>
      <c r="D231" s="34"/>
      <c r="E231" s="35"/>
      <c r="F231" s="33"/>
      <c r="G231" s="51"/>
      <c r="H231" s="51"/>
      <c r="I231" s="69"/>
      <c r="J231" s="63"/>
    </row>
    <row r="232" spans="1:10" ht="13.5" customHeight="1" x14ac:dyDescent="0.2">
      <c r="A232" s="24" t="s">
        <v>68</v>
      </c>
      <c r="B232" s="32">
        <v>100</v>
      </c>
      <c r="C232" s="33">
        <v>100</v>
      </c>
      <c r="D232" s="34" t="s">
        <v>2</v>
      </c>
      <c r="E232" s="35">
        <v>100</v>
      </c>
      <c r="F232" s="34" t="s">
        <v>2</v>
      </c>
      <c r="G232" s="51">
        <v>106.58365140002266</v>
      </c>
      <c r="H232" s="50">
        <v>6.5836514000226609</v>
      </c>
      <c r="I232" s="69">
        <v>108.781483671026</v>
      </c>
      <c r="J232" s="63">
        <f>((I232/G232)-1)*100</f>
        <v>2.0620725994407785</v>
      </c>
    </row>
    <row r="233" spans="1:10" ht="13.5" customHeight="1" x14ac:dyDescent="0.2">
      <c r="A233" s="22"/>
      <c r="B233" s="32"/>
      <c r="C233" s="33"/>
      <c r="D233" s="34"/>
      <c r="E233" s="35"/>
      <c r="F233" s="33"/>
      <c r="G233" s="51"/>
      <c r="H233" s="51"/>
      <c r="I233" s="69"/>
      <c r="J233" s="63"/>
    </row>
    <row r="234" spans="1:10" ht="13.5" customHeight="1" x14ac:dyDescent="0.2">
      <c r="A234" s="22" t="s">
        <v>69</v>
      </c>
      <c r="B234" s="32">
        <v>100</v>
      </c>
      <c r="C234" s="33">
        <v>100</v>
      </c>
      <c r="D234" s="34" t="s">
        <v>2</v>
      </c>
      <c r="E234" s="35">
        <v>100</v>
      </c>
      <c r="F234" s="34" t="s">
        <v>2</v>
      </c>
      <c r="G234" s="51">
        <v>104.82517165495291</v>
      </c>
      <c r="H234" s="50">
        <v>4.8251716549529089</v>
      </c>
      <c r="I234" s="69">
        <v>109.543934384179</v>
      </c>
      <c r="J234" s="63">
        <f>((I234/G234)-1)*100</f>
        <v>4.501554974561417</v>
      </c>
    </row>
    <row r="235" spans="1:10" ht="13.5" customHeight="1" x14ac:dyDescent="0.2">
      <c r="A235" s="22"/>
      <c r="B235" s="32"/>
      <c r="C235" s="33"/>
      <c r="D235" s="34"/>
      <c r="E235" s="33"/>
      <c r="F235" s="33"/>
      <c r="G235" s="51"/>
      <c r="H235" s="51"/>
      <c r="I235" s="69"/>
      <c r="J235" s="63"/>
    </row>
    <row r="236" spans="1:10" ht="13.5" customHeight="1" x14ac:dyDescent="0.2">
      <c r="A236" s="6" t="s">
        <v>149</v>
      </c>
      <c r="B236" s="37">
        <v>100</v>
      </c>
      <c r="C236" s="33">
        <v>100.14945073654108</v>
      </c>
      <c r="D236" s="34">
        <v>0.1494507365410902</v>
      </c>
      <c r="E236" s="35">
        <v>100.28405232831363</v>
      </c>
      <c r="F236" s="34">
        <v>0.13440072889330246</v>
      </c>
      <c r="G236" s="51">
        <v>103.96274888009513</v>
      </c>
      <c r="H236" s="50">
        <v>3.6682767263313654</v>
      </c>
      <c r="I236" s="69">
        <v>105.351423134776</v>
      </c>
      <c r="J236" s="63">
        <f>((I236/G236)-1)*100</f>
        <v>1.335742147682617</v>
      </c>
    </row>
    <row r="237" spans="1:10" ht="13.5" customHeight="1" x14ac:dyDescent="0.2">
      <c r="A237" s="22"/>
      <c r="B237" s="32"/>
      <c r="C237" s="33"/>
      <c r="D237" s="34"/>
      <c r="E237" s="33"/>
      <c r="F237" s="33"/>
      <c r="G237" s="51"/>
      <c r="H237" s="51"/>
      <c r="I237" s="69"/>
      <c r="J237" s="63"/>
    </row>
    <row r="238" spans="1:10" ht="13.5" customHeight="1" x14ac:dyDescent="0.2">
      <c r="A238" s="4" t="s">
        <v>70</v>
      </c>
      <c r="B238" s="32">
        <v>100</v>
      </c>
      <c r="C238" s="33">
        <v>100</v>
      </c>
      <c r="D238" s="34" t="s">
        <v>2</v>
      </c>
      <c r="E238" s="33">
        <v>102.31950390519124</v>
      </c>
      <c r="F238" s="34">
        <v>2.3195039051912447</v>
      </c>
      <c r="G238" s="51">
        <v>109.00634092817521</v>
      </c>
      <c r="H238" s="50">
        <v>6.5352516067513022</v>
      </c>
      <c r="I238" s="69">
        <v>113.42671042117</v>
      </c>
      <c r="J238" s="63">
        <f>((I238/G238)-1)*100</f>
        <v>4.0551489531305274</v>
      </c>
    </row>
    <row r="239" spans="1:10" ht="13.5" customHeight="1" x14ac:dyDescent="0.2">
      <c r="A239" s="22"/>
      <c r="B239" s="32"/>
      <c r="C239" s="33"/>
      <c r="D239" s="34"/>
      <c r="E239" s="33"/>
      <c r="F239" s="33"/>
      <c r="G239" s="51"/>
      <c r="H239" s="51"/>
      <c r="I239" s="69"/>
      <c r="J239" s="63"/>
    </row>
    <row r="240" spans="1:10" ht="13.5" customHeight="1" x14ac:dyDescent="0.2">
      <c r="A240" s="22" t="s">
        <v>71</v>
      </c>
      <c r="B240" s="37">
        <v>100</v>
      </c>
      <c r="C240" s="33">
        <v>100</v>
      </c>
      <c r="D240" s="34" t="s">
        <v>2</v>
      </c>
      <c r="E240" s="33">
        <v>100</v>
      </c>
      <c r="F240" s="34" t="s">
        <v>2</v>
      </c>
      <c r="G240" s="51">
        <v>101.14891941754382</v>
      </c>
      <c r="H240" s="50">
        <v>1.1489194175438255</v>
      </c>
      <c r="I240" s="69">
        <v>100.49947026658801</v>
      </c>
      <c r="J240" s="63">
        <f>((I240/G240)-1)*100</f>
        <v>-0.64207225810775093</v>
      </c>
    </row>
    <row r="241" spans="1:11" ht="13.5" customHeight="1" x14ac:dyDescent="0.2">
      <c r="A241" s="22"/>
      <c r="B241" s="32"/>
      <c r="C241" s="33"/>
      <c r="D241" s="34"/>
      <c r="E241" s="33"/>
      <c r="F241" s="33"/>
      <c r="G241" s="51"/>
      <c r="H241" s="51"/>
      <c r="I241" s="69"/>
      <c r="J241" s="63"/>
    </row>
    <row r="242" spans="1:11" ht="13.5" customHeight="1" x14ac:dyDescent="0.2">
      <c r="A242" s="22" t="s">
        <v>150</v>
      </c>
      <c r="B242" s="32">
        <v>100</v>
      </c>
      <c r="C242" s="33">
        <v>100</v>
      </c>
      <c r="D242" s="34" t="s">
        <v>2</v>
      </c>
      <c r="E242" s="33">
        <v>107.09763873910059</v>
      </c>
      <c r="F242" s="34">
        <v>7.0976387391005868</v>
      </c>
      <c r="G242" s="51">
        <v>117.34642844200084</v>
      </c>
      <c r="H242" s="50">
        <v>9.5695757848286647</v>
      </c>
      <c r="I242" s="69">
        <v>121.90623491551101</v>
      </c>
      <c r="J242" s="63">
        <f>((I242/G242)-1)*100</f>
        <v>3.885765024168486</v>
      </c>
    </row>
    <row r="243" spans="1:11" ht="13.5" customHeight="1" x14ac:dyDescent="0.2">
      <c r="A243" s="22"/>
      <c r="B243" s="32"/>
      <c r="C243" s="33"/>
      <c r="D243" s="34"/>
      <c r="E243" s="33"/>
      <c r="F243" s="33"/>
      <c r="G243" s="51"/>
      <c r="H243" s="51"/>
      <c r="I243" s="69"/>
      <c r="J243" s="63"/>
    </row>
    <row r="244" spans="1:11" ht="13.5" customHeight="1" x14ac:dyDescent="0.2">
      <c r="A244" s="22" t="s">
        <v>151</v>
      </c>
      <c r="B244" s="37">
        <v>100</v>
      </c>
      <c r="C244" s="33">
        <v>100</v>
      </c>
      <c r="D244" s="34" t="s">
        <v>2</v>
      </c>
      <c r="E244" s="33">
        <v>100</v>
      </c>
      <c r="F244" s="34" t="s">
        <v>2</v>
      </c>
      <c r="G244" s="51">
        <v>104.97242170715705</v>
      </c>
      <c r="H244" s="50">
        <v>4.9724217071570598</v>
      </c>
      <c r="I244" s="69">
        <v>112.21948682519201</v>
      </c>
      <c r="J244" s="63">
        <f>((I244/G244)-1)*100</f>
        <v>6.9037800597305354</v>
      </c>
    </row>
    <row r="245" spans="1:11" ht="13.5" customHeight="1" x14ac:dyDescent="0.2">
      <c r="A245" s="22"/>
      <c r="B245" s="32"/>
      <c r="C245" s="33"/>
      <c r="D245" s="34"/>
      <c r="E245" s="35"/>
      <c r="F245" s="33"/>
      <c r="G245" s="51"/>
      <c r="H245" s="51"/>
      <c r="I245" s="69"/>
      <c r="J245" s="63"/>
    </row>
    <row r="246" spans="1:11" ht="13.5" customHeight="1" x14ac:dyDescent="0.2">
      <c r="A246" s="22" t="s">
        <v>72</v>
      </c>
      <c r="B246" s="37">
        <v>100</v>
      </c>
      <c r="C246" s="33">
        <v>100</v>
      </c>
      <c r="D246" s="34" t="s">
        <v>2</v>
      </c>
      <c r="E246" s="35">
        <v>103.45709934179239</v>
      </c>
      <c r="F246" s="34">
        <v>3.4570993417923912</v>
      </c>
      <c r="G246" s="51">
        <v>117.32246343651727</v>
      </c>
      <c r="H246" s="50">
        <v>13.402042182642028</v>
      </c>
      <c r="I246" s="69">
        <v>116.115058238944</v>
      </c>
      <c r="J246" s="63">
        <f>((I246/G246)-1)*100</f>
        <v>-1.0291338608199196</v>
      </c>
    </row>
    <row r="247" spans="1:11" ht="13.5" customHeight="1" x14ac:dyDescent="0.2">
      <c r="A247" s="22"/>
      <c r="B247" s="32"/>
      <c r="C247" s="33"/>
      <c r="D247" s="34"/>
      <c r="E247" s="33"/>
      <c r="F247" s="33"/>
      <c r="G247" s="51"/>
      <c r="H247" s="51"/>
      <c r="I247" s="69"/>
      <c r="J247" s="63"/>
    </row>
    <row r="248" spans="1:11" ht="13.5" customHeight="1" x14ac:dyDescent="0.2">
      <c r="A248" s="24" t="s">
        <v>152</v>
      </c>
      <c r="B248" s="32">
        <v>100</v>
      </c>
      <c r="C248" s="33">
        <v>100</v>
      </c>
      <c r="D248" s="34" t="s">
        <v>2</v>
      </c>
      <c r="E248" s="33">
        <v>100</v>
      </c>
      <c r="F248" s="34" t="s">
        <v>2</v>
      </c>
      <c r="G248" s="51">
        <v>101.35939772773115</v>
      </c>
      <c r="H248" s="50">
        <v>1.3593977277311486</v>
      </c>
      <c r="I248" s="69">
        <v>105.146721272869</v>
      </c>
      <c r="J248" s="63">
        <f>((I248/G248)-1)*100</f>
        <v>3.736529251398335</v>
      </c>
    </row>
    <row r="249" spans="1:11" ht="13.5" customHeight="1" x14ac:dyDescent="0.2">
      <c r="A249" s="22"/>
      <c r="B249" s="32"/>
      <c r="C249" s="33"/>
      <c r="D249" s="34"/>
      <c r="E249" s="33"/>
      <c r="F249" s="33"/>
      <c r="G249" s="51"/>
      <c r="H249" s="51"/>
      <c r="I249" s="69"/>
      <c r="J249" s="63"/>
    </row>
    <row r="250" spans="1:11" ht="13.5" customHeight="1" x14ac:dyDescent="0.2">
      <c r="A250" s="24" t="s">
        <v>73</v>
      </c>
      <c r="B250" s="37">
        <v>100</v>
      </c>
      <c r="C250" s="33">
        <v>100</v>
      </c>
      <c r="D250" s="34" t="s">
        <v>2</v>
      </c>
      <c r="E250" s="35">
        <v>98.131687024747094</v>
      </c>
      <c r="F250" s="34">
        <v>-1.868312975252906</v>
      </c>
      <c r="G250" s="51">
        <v>101.60867620941043</v>
      </c>
      <c r="H250" s="50">
        <v>3.5431870072573979</v>
      </c>
      <c r="I250" s="69">
        <v>107.806408898097</v>
      </c>
      <c r="J250" s="63">
        <f>((I250/G250)-1)*100</f>
        <v>6.0996097182816955</v>
      </c>
    </row>
    <row r="251" spans="1:11" ht="13.5" customHeight="1" x14ac:dyDescent="0.2">
      <c r="A251" s="24"/>
      <c r="B251" s="32"/>
      <c r="C251" s="33"/>
      <c r="D251" s="34"/>
      <c r="E251" s="33"/>
      <c r="F251" s="33"/>
      <c r="G251" s="51"/>
      <c r="H251" s="51"/>
      <c r="I251" s="69"/>
      <c r="J251" s="63"/>
    </row>
    <row r="252" spans="1:11" ht="13.5" customHeight="1" x14ac:dyDescent="0.2">
      <c r="A252" s="24" t="s">
        <v>74</v>
      </c>
      <c r="B252" s="32">
        <v>100</v>
      </c>
      <c r="C252" s="33">
        <v>100</v>
      </c>
      <c r="D252" s="34" t="s">
        <v>2</v>
      </c>
      <c r="E252" s="33">
        <v>100</v>
      </c>
      <c r="F252" s="34" t="s">
        <v>2</v>
      </c>
      <c r="G252" s="51">
        <v>101.29339968660207</v>
      </c>
      <c r="H252" s="50">
        <v>1.2933996866020703</v>
      </c>
      <c r="I252" s="69">
        <v>110.656655147815</v>
      </c>
      <c r="J252" s="65">
        <f>((I252/G252)-1)*100</f>
        <v>9.2436975066317206</v>
      </c>
    </row>
    <row r="253" spans="1:11" ht="13.5" customHeight="1" x14ac:dyDescent="0.2">
      <c r="A253" s="24"/>
      <c r="B253" s="32"/>
      <c r="C253" s="33"/>
      <c r="D253" s="34"/>
      <c r="E253" s="33"/>
      <c r="F253" s="33"/>
      <c r="G253" s="51"/>
      <c r="H253" s="51"/>
      <c r="I253" s="69"/>
      <c r="J253" s="63"/>
    </row>
    <row r="254" spans="1:11" ht="13.5" customHeight="1" x14ac:dyDescent="0.2">
      <c r="A254" s="22" t="s">
        <v>75</v>
      </c>
      <c r="B254" s="37">
        <v>100</v>
      </c>
      <c r="C254" s="33">
        <v>100</v>
      </c>
      <c r="D254" s="34" t="s">
        <v>2</v>
      </c>
      <c r="E254" s="33">
        <v>100</v>
      </c>
      <c r="F254" s="34" t="s">
        <v>2</v>
      </c>
      <c r="G254" s="51">
        <v>103.89616436935209</v>
      </c>
      <c r="H254" s="50">
        <v>3.8961643693520953</v>
      </c>
      <c r="I254" s="69">
        <v>102.82667931770099</v>
      </c>
      <c r="J254" s="63">
        <f>((I254/G254)-1)*100</f>
        <v>-1.0293787630591078</v>
      </c>
    </row>
    <row r="255" spans="1:11" ht="13.5" customHeight="1" x14ac:dyDescent="0.2">
      <c r="A255" s="22"/>
      <c r="B255" s="32"/>
      <c r="C255" s="33"/>
      <c r="D255" s="34"/>
      <c r="E255" s="33"/>
      <c r="F255" s="33"/>
      <c r="G255" s="51"/>
      <c r="H255" s="51"/>
      <c r="I255" s="69"/>
      <c r="J255" s="63"/>
    </row>
    <row r="256" spans="1:11" s="85" customFormat="1" ht="13.5" customHeight="1" x14ac:dyDescent="0.25">
      <c r="A256" s="78" t="s">
        <v>192</v>
      </c>
      <c r="B256" s="79"/>
      <c r="C256" s="80"/>
      <c r="D256" s="80"/>
      <c r="E256" s="80"/>
      <c r="F256" s="80"/>
      <c r="G256" s="81"/>
      <c r="H256" s="81"/>
      <c r="I256" s="82"/>
      <c r="J256" s="83"/>
      <c r="K256" s="84"/>
    </row>
    <row r="257" spans="1:10" ht="13.5" customHeight="1" x14ac:dyDescent="0.2">
      <c r="A257" s="22"/>
      <c r="B257" s="32"/>
      <c r="C257" s="33"/>
      <c r="D257" s="34"/>
      <c r="E257" s="33"/>
      <c r="F257" s="33"/>
      <c r="G257" s="51"/>
      <c r="H257" s="51"/>
      <c r="I257" s="69"/>
      <c r="J257" s="63"/>
    </row>
    <row r="258" spans="1:10" ht="13.5" customHeight="1" x14ac:dyDescent="0.2">
      <c r="A258" s="10" t="s">
        <v>76</v>
      </c>
      <c r="B258" s="32">
        <v>100</v>
      </c>
      <c r="C258" s="33">
        <v>101.23868486546132</v>
      </c>
      <c r="D258" s="34">
        <v>1.2386848654613258</v>
      </c>
      <c r="E258" s="35">
        <v>101.23868486546132</v>
      </c>
      <c r="F258" s="34" t="s">
        <v>2</v>
      </c>
      <c r="G258" s="51">
        <v>102.95590093363182</v>
      </c>
      <c r="H258" s="50">
        <v>1.6962054282437133</v>
      </c>
      <c r="I258" s="69">
        <v>107.60071372693299</v>
      </c>
      <c r="J258" s="63">
        <f>((I258/G258)-1)*100</f>
        <v>4.5114585479615554</v>
      </c>
    </row>
    <row r="259" spans="1:10" ht="13.5" customHeight="1" x14ac:dyDescent="0.2">
      <c r="A259" s="22"/>
      <c r="B259" s="32"/>
      <c r="C259" s="33"/>
      <c r="D259" s="34"/>
      <c r="E259" s="35"/>
      <c r="F259" s="33"/>
      <c r="G259" s="51"/>
      <c r="H259" s="51"/>
      <c r="I259" s="69"/>
      <c r="J259" s="63"/>
    </row>
    <row r="260" spans="1:10" ht="13.5" customHeight="1" x14ac:dyDescent="0.2">
      <c r="A260" s="22" t="s">
        <v>77</v>
      </c>
      <c r="B260" s="32">
        <v>100</v>
      </c>
      <c r="C260" s="33">
        <v>100</v>
      </c>
      <c r="D260" s="34" t="s">
        <v>2</v>
      </c>
      <c r="E260" s="35">
        <v>100</v>
      </c>
      <c r="F260" s="34" t="s">
        <v>2</v>
      </c>
      <c r="G260" s="51">
        <v>102.2493911947892</v>
      </c>
      <c r="H260" s="50">
        <v>2.2493911947891965</v>
      </c>
      <c r="I260" s="69">
        <v>108.710611217912</v>
      </c>
      <c r="J260" s="63">
        <f>((I260/G260)-1)*100</f>
        <v>6.3190792117421291</v>
      </c>
    </row>
    <row r="261" spans="1:10" ht="13.5" customHeight="1" x14ac:dyDescent="0.2">
      <c r="A261" s="22"/>
      <c r="B261" s="32"/>
      <c r="C261" s="33"/>
      <c r="D261" s="34"/>
      <c r="E261" s="35"/>
      <c r="F261" s="33"/>
      <c r="G261" s="51"/>
      <c r="H261" s="51"/>
      <c r="I261" s="69"/>
      <c r="J261" s="63"/>
    </row>
    <row r="262" spans="1:10" ht="13.5" customHeight="1" x14ac:dyDescent="0.2">
      <c r="A262" s="24" t="s">
        <v>78</v>
      </c>
      <c r="B262" s="37">
        <v>100</v>
      </c>
      <c r="C262" s="33">
        <v>104.40617902142671</v>
      </c>
      <c r="D262" s="34">
        <v>4.4061790214267038</v>
      </c>
      <c r="E262" s="35">
        <v>104.40617902142671</v>
      </c>
      <c r="F262" s="34" t="s">
        <v>2</v>
      </c>
      <c r="G262" s="51">
        <v>104.76254726581513</v>
      </c>
      <c r="H262" s="50">
        <v>0.34132869120253595</v>
      </c>
      <c r="I262" s="69">
        <v>104.76254728571401</v>
      </c>
      <c r="J262" s="63">
        <f>((I262/G262)-1)*100</f>
        <v>1.8994272821259983E-8</v>
      </c>
    </row>
    <row r="263" spans="1:10" ht="13.5" customHeight="1" x14ac:dyDescent="0.2">
      <c r="A263" s="24"/>
      <c r="B263" s="32"/>
      <c r="C263" s="33"/>
      <c r="D263" s="34"/>
      <c r="E263" s="35"/>
      <c r="F263" s="33"/>
      <c r="G263" s="51"/>
      <c r="H263" s="51"/>
      <c r="I263" s="69"/>
      <c r="J263" s="63"/>
    </row>
    <row r="264" spans="1:10" ht="13.5" customHeight="1" x14ac:dyDescent="0.2">
      <c r="A264" s="4" t="s">
        <v>153</v>
      </c>
      <c r="B264" s="37">
        <v>100</v>
      </c>
      <c r="C264" s="33">
        <v>100.77797225817038</v>
      </c>
      <c r="D264" s="34">
        <v>0.77797225817037852</v>
      </c>
      <c r="E264" s="35">
        <v>100.44611781615144</v>
      </c>
      <c r="F264" s="34">
        <v>-0.32929263665754105</v>
      </c>
      <c r="G264" s="51">
        <v>99.801614444473159</v>
      </c>
      <c r="H264" s="50">
        <v>-0.64164089731962859</v>
      </c>
      <c r="I264" s="69">
        <v>100.619673450531</v>
      </c>
      <c r="J264" s="63">
        <f>((I264/G264)-1)*100</f>
        <v>0.8196851429823182</v>
      </c>
    </row>
    <row r="265" spans="1:10" ht="13.5" customHeight="1" x14ac:dyDescent="0.2">
      <c r="A265" s="22"/>
      <c r="B265" s="32"/>
      <c r="C265" s="33"/>
      <c r="D265" s="34"/>
      <c r="E265" s="33"/>
      <c r="F265" s="33"/>
      <c r="G265" s="51"/>
      <c r="H265" s="51"/>
      <c r="I265" s="69"/>
      <c r="J265" s="63"/>
    </row>
    <row r="266" spans="1:10" ht="13.5" customHeight="1" x14ac:dyDescent="0.2">
      <c r="A266" s="22" t="s">
        <v>154</v>
      </c>
      <c r="B266" s="32">
        <v>100</v>
      </c>
      <c r="C266" s="33">
        <v>103.95338998255914</v>
      </c>
      <c r="D266" s="34">
        <v>3.9533899825591412</v>
      </c>
      <c r="E266" s="33">
        <v>105.66837822677458</v>
      </c>
      <c r="F266" s="34">
        <v>1.6497665391221661</v>
      </c>
      <c r="G266" s="51">
        <v>107.85098782340386</v>
      </c>
      <c r="H266" s="50">
        <v>2.0655276755976892</v>
      </c>
      <c r="I266" s="69">
        <v>107.85098781959201</v>
      </c>
      <c r="J266" s="63">
        <f>((I266/G266)-1)*100</f>
        <v>-3.5343616922034471E-9</v>
      </c>
    </row>
    <row r="267" spans="1:10" ht="13.5" customHeight="1" x14ac:dyDescent="0.2">
      <c r="A267" s="22"/>
      <c r="B267" s="32"/>
      <c r="C267" s="33"/>
      <c r="D267" s="34"/>
      <c r="E267" s="33"/>
      <c r="F267" s="33"/>
      <c r="G267" s="51"/>
      <c r="H267" s="51"/>
      <c r="I267" s="69"/>
      <c r="J267" s="63"/>
    </row>
    <row r="268" spans="1:10" ht="13.5" customHeight="1" x14ac:dyDescent="0.2">
      <c r="A268" s="22" t="s">
        <v>79</v>
      </c>
      <c r="B268" s="37">
        <v>100</v>
      </c>
      <c r="C268" s="33">
        <v>101.00272909887065</v>
      </c>
      <c r="D268" s="34">
        <v>1.0027290988706472</v>
      </c>
      <c r="E268" s="33">
        <v>102.97132012769816</v>
      </c>
      <c r="F268" s="34">
        <v>1.9490473637603145</v>
      </c>
      <c r="G268" s="51">
        <v>104.05233626799715</v>
      </c>
      <c r="H268" s="50">
        <v>1.0498225515205295</v>
      </c>
      <c r="I268" s="69">
        <v>110.783222632153</v>
      </c>
      <c r="J268" s="63">
        <f>((I268/G268)-1)*100</f>
        <v>6.4687508282560646</v>
      </c>
    </row>
    <row r="269" spans="1:10" ht="13.5" customHeight="1" x14ac:dyDescent="0.2">
      <c r="A269" s="22"/>
      <c r="B269" s="32"/>
      <c r="C269" s="33"/>
      <c r="D269" s="34"/>
      <c r="E269" s="33"/>
      <c r="F269" s="33"/>
      <c r="G269" s="51"/>
      <c r="H269" s="51"/>
      <c r="I269" s="69"/>
      <c r="J269" s="63"/>
    </row>
    <row r="270" spans="1:10" ht="13.5" customHeight="1" x14ac:dyDescent="0.2">
      <c r="A270" s="22" t="s">
        <v>155</v>
      </c>
      <c r="B270" s="32">
        <v>100</v>
      </c>
      <c r="C270" s="33">
        <v>100.56541453874053</v>
      </c>
      <c r="D270" s="34">
        <v>0.56541453874052738</v>
      </c>
      <c r="E270" s="33">
        <v>100.57332600495388</v>
      </c>
      <c r="F270" s="34">
        <v>7.8669851356405474E-3</v>
      </c>
      <c r="G270" s="51">
        <v>104.16948382080251</v>
      </c>
      <c r="H270" s="50">
        <v>3.5756576407460994</v>
      </c>
      <c r="I270" s="69">
        <v>104.159648190474</v>
      </c>
      <c r="J270" s="63">
        <f>((I270/G270)-1)*100</f>
        <v>-9.4419497608577707E-3</v>
      </c>
    </row>
    <row r="271" spans="1:10" ht="13.5" customHeight="1" x14ac:dyDescent="0.2">
      <c r="A271" s="22"/>
      <c r="B271" s="32"/>
      <c r="C271" s="33"/>
      <c r="D271" s="34"/>
      <c r="E271" s="33"/>
      <c r="F271" s="33"/>
      <c r="G271" s="51"/>
      <c r="H271" s="51"/>
      <c r="I271" s="69"/>
      <c r="J271" s="63"/>
    </row>
    <row r="272" spans="1:10" ht="13.5" customHeight="1" x14ac:dyDescent="0.2">
      <c r="A272" s="22" t="s">
        <v>80</v>
      </c>
      <c r="B272" s="37">
        <v>100</v>
      </c>
      <c r="C272" s="33">
        <v>100.5654145387405</v>
      </c>
      <c r="D272" s="34">
        <v>0.56541453874050518</v>
      </c>
      <c r="E272" s="33">
        <v>101.12698928772576</v>
      </c>
      <c r="F272" s="34">
        <v>0.55841737595476726</v>
      </c>
      <c r="G272" s="51">
        <v>105.09977438249223</v>
      </c>
      <c r="H272" s="50">
        <v>3.9285111944380446</v>
      </c>
      <c r="I272" s="69">
        <v>102.675888545353</v>
      </c>
      <c r="J272" s="63">
        <f>((I272/G272)-1)*100</f>
        <v>-2.306271208840005</v>
      </c>
    </row>
    <row r="273" spans="1:10" ht="13.5" customHeight="1" x14ac:dyDescent="0.2">
      <c r="A273" s="22"/>
      <c r="B273" s="32"/>
      <c r="C273" s="33"/>
      <c r="D273" s="34"/>
      <c r="E273" s="33"/>
      <c r="F273" s="33"/>
      <c r="G273" s="51"/>
      <c r="H273" s="51"/>
      <c r="I273" s="69"/>
      <c r="J273" s="63"/>
    </row>
    <row r="274" spans="1:10" ht="13.5" customHeight="1" x14ac:dyDescent="0.2">
      <c r="A274" s="24" t="s">
        <v>81</v>
      </c>
      <c r="B274" s="32">
        <v>100</v>
      </c>
      <c r="C274" s="33">
        <v>100</v>
      </c>
      <c r="D274" s="34" t="s">
        <v>2</v>
      </c>
      <c r="E274" s="33">
        <v>100</v>
      </c>
      <c r="F274" s="34" t="s">
        <v>2</v>
      </c>
      <c r="G274" s="51">
        <v>95.31251610876987</v>
      </c>
      <c r="H274" s="50">
        <v>-4.6874838912301264</v>
      </c>
      <c r="I274" s="69">
        <v>95.312516066945605</v>
      </c>
      <c r="J274" s="63">
        <f>((I274/G274)-1)*100</f>
        <v>-4.388118757248094E-8</v>
      </c>
    </row>
    <row r="275" spans="1:10" ht="13.5" customHeight="1" x14ac:dyDescent="0.2">
      <c r="A275" s="22"/>
      <c r="B275" s="32"/>
      <c r="C275" s="33"/>
      <c r="D275" s="34"/>
      <c r="E275" s="33"/>
      <c r="F275" s="33"/>
      <c r="G275" s="51"/>
      <c r="H275" s="51"/>
      <c r="I275" s="69"/>
      <c r="J275" s="63"/>
    </row>
    <row r="276" spans="1:10" ht="13.5" customHeight="1" x14ac:dyDescent="0.2">
      <c r="A276" s="22" t="s">
        <v>82</v>
      </c>
      <c r="B276" s="37">
        <v>100</v>
      </c>
      <c r="C276" s="33">
        <v>100</v>
      </c>
      <c r="D276" s="34" t="s">
        <v>2</v>
      </c>
      <c r="E276" s="35">
        <v>98.938573291545808</v>
      </c>
      <c r="F276" s="34">
        <v>-1.061426708454194</v>
      </c>
      <c r="G276" s="51">
        <v>94.339409727239115</v>
      </c>
      <c r="H276" s="50">
        <v>-4.6485040275991985</v>
      </c>
      <c r="I276" s="69">
        <v>94.363588454517895</v>
      </c>
      <c r="J276" s="63">
        <f>((I276/G276)-1)*100</f>
        <v>2.5629508758528985E-2</v>
      </c>
    </row>
    <row r="277" spans="1:10" ht="13.5" customHeight="1" x14ac:dyDescent="0.2">
      <c r="A277" s="22"/>
      <c r="B277" s="32"/>
      <c r="C277" s="33"/>
      <c r="D277" s="34"/>
      <c r="E277" s="33"/>
      <c r="F277" s="33"/>
      <c r="G277" s="51"/>
      <c r="H277" s="51"/>
      <c r="I277" s="69"/>
      <c r="J277" s="63"/>
    </row>
    <row r="278" spans="1:10" ht="13.5" customHeight="1" x14ac:dyDescent="0.2">
      <c r="A278" s="22" t="s">
        <v>83</v>
      </c>
      <c r="B278" s="32">
        <v>100</v>
      </c>
      <c r="C278" s="33">
        <v>101.41398874658532</v>
      </c>
      <c r="D278" s="34">
        <v>1.4139887465853151</v>
      </c>
      <c r="E278" s="33">
        <v>96.681084764646258</v>
      </c>
      <c r="F278" s="34">
        <v>-4.6669143383815666</v>
      </c>
      <c r="G278" s="51">
        <v>98.67450906724325</v>
      </c>
      <c r="H278" s="50">
        <v>2.0618555402534433</v>
      </c>
      <c r="I278" s="69">
        <v>104.191295246726</v>
      </c>
      <c r="J278" s="63">
        <f>((I278/G278)-1)*100</f>
        <v>5.5908929587106027</v>
      </c>
    </row>
    <row r="279" spans="1:10" ht="13.5" customHeight="1" x14ac:dyDescent="0.2">
      <c r="A279" s="22"/>
      <c r="B279" s="32"/>
      <c r="C279" s="33"/>
      <c r="D279" s="34"/>
      <c r="E279" s="33"/>
      <c r="F279" s="33"/>
      <c r="G279" s="51"/>
      <c r="H279" s="51"/>
      <c r="I279" s="69"/>
      <c r="J279" s="63"/>
    </row>
    <row r="280" spans="1:10" ht="13.5" customHeight="1" x14ac:dyDescent="0.2">
      <c r="A280" s="22" t="s">
        <v>84</v>
      </c>
      <c r="B280" s="37">
        <v>100</v>
      </c>
      <c r="C280" s="33">
        <v>100</v>
      </c>
      <c r="D280" s="34" t="s">
        <v>2</v>
      </c>
      <c r="E280" s="33">
        <v>100.94306297820479</v>
      </c>
      <c r="F280" s="34">
        <v>0.94306297820478946</v>
      </c>
      <c r="G280" s="51">
        <v>103.40655620972214</v>
      </c>
      <c r="H280" s="50">
        <v>2.4404779871294968</v>
      </c>
      <c r="I280" s="69">
        <v>103.14902116061999</v>
      </c>
      <c r="J280" s="63">
        <f>((I280/G280)-1)*100</f>
        <v>-0.24905098723124741</v>
      </c>
    </row>
    <row r="281" spans="1:10" ht="13.5" customHeight="1" x14ac:dyDescent="0.2">
      <c r="A281" s="22"/>
      <c r="B281" s="32"/>
      <c r="C281" s="33"/>
      <c r="D281" s="34"/>
      <c r="E281" s="33"/>
      <c r="F281" s="33"/>
      <c r="G281" s="51"/>
      <c r="H281" s="51"/>
      <c r="I281" s="69"/>
      <c r="J281" s="63"/>
    </row>
    <row r="282" spans="1:10" ht="13.5" customHeight="1" x14ac:dyDescent="0.2">
      <c r="A282" s="4" t="s">
        <v>85</v>
      </c>
      <c r="B282" s="32">
        <v>100</v>
      </c>
      <c r="C282" s="33">
        <v>100</v>
      </c>
      <c r="D282" s="34" t="s">
        <v>2</v>
      </c>
      <c r="E282" s="35">
        <v>95.849803180047431</v>
      </c>
      <c r="F282" s="34">
        <v>-4.1501968199525674</v>
      </c>
      <c r="G282" s="51">
        <v>96.566917178408701</v>
      </c>
      <c r="H282" s="50">
        <v>0.74816428888666575</v>
      </c>
      <c r="I282" s="69">
        <v>95.101335637433905</v>
      </c>
      <c r="J282" s="63">
        <f>((I282/G282)-1)*100</f>
        <v>-1.517684921293605</v>
      </c>
    </row>
    <row r="283" spans="1:10" ht="13.5" customHeight="1" x14ac:dyDescent="0.2">
      <c r="A283" s="22"/>
      <c r="B283" s="32"/>
      <c r="C283" s="33"/>
      <c r="D283" s="34"/>
      <c r="E283" s="33"/>
      <c r="F283" s="33"/>
      <c r="G283" s="51"/>
      <c r="H283" s="51"/>
      <c r="I283" s="69"/>
      <c r="J283" s="63"/>
    </row>
    <row r="284" spans="1:10" ht="13.5" customHeight="1" x14ac:dyDescent="0.2">
      <c r="A284" s="22" t="s">
        <v>86</v>
      </c>
      <c r="B284" s="37">
        <v>100</v>
      </c>
      <c r="C284" s="33">
        <v>100</v>
      </c>
      <c r="D284" s="34" t="s">
        <v>2</v>
      </c>
      <c r="E284" s="33">
        <v>96.744207920284666</v>
      </c>
      <c r="F284" s="34">
        <v>-3.2557920797153361</v>
      </c>
      <c r="G284" s="51">
        <v>96.370377928460101</v>
      </c>
      <c r="H284" s="50">
        <v>-0.38641072149000477</v>
      </c>
      <c r="I284" s="69">
        <v>96.504842132273893</v>
      </c>
      <c r="J284" s="63">
        <f>((I284/G284)-1)*100</f>
        <v>0.13952856334507047</v>
      </c>
    </row>
    <row r="285" spans="1:10" ht="13.5" customHeight="1" x14ac:dyDescent="0.2">
      <c r="A285" s="22"/>
      <c r="B285" s="32"/>
      <c r="C285" s="33"/>
      <c r="D285" s="34"/>
      <c r="E285" s="33"/>
      <c r="F285" s="33"/>
      <c r="G285" s="51"/>
      <c r="H285" s="51"/>
      <c r="I285" s="69"/>
      <c r="J285" s="63"/>
    </row>
    <row r="286" spans="1:10" ht="13.5" customHeight="1" x14ac:dyDescent="0.2">
      <c r="A286" s="22" t="s">
        <v>156</v>
      </c>
      <c r="B286" s="32">
        <v>100</v>
      </c>
      <c r="C286" s="33">
        <v>100</v>
      </c>
      <c r="D286" s="34" t="s">
        <v>2</v>
      </c>
      <c r="E286" s="33">
        <v>94.681484171709116</v>
      </c>
      <c r="F286" s="34">
        <v>-5.3185158282908818</v>
      </c>
      <c r="G286" s="51">
        <v>96.48992161015606</v>
      </c>
      <c r="H286" s="50">
        <v>1.9100222754929064</v>
      </c>
      <c r="I286" s="69">
        <v>93.320302663865604</v>
      </c>
      <c r="J286" s="63">
        <f>((I286/G286)-1)*100</f>
        <v>-3.2849222938500566</v>
      </c>
    </row>
    <row r="287" spans="1:10" ht="13.5" customHeight="1" x14ac:dyDescent="0.2">
      <c r="A287" s="22"/>
      <c r="B287" s="32"/>
      <c r="C287" s="33"/>
      <c r="D287" s="34"/>
      <c r="E287" s="33"/>
      <c r="F287" s="33"/>
      <c r="G287" s="51"/>
      <c r="H287" s="51"/>
      <c r="I287" s="69"/>
      <c r="J287" s="63"/>
    </row>
    <row r="288" spans="1:10" ht="13.5" customHeight="1" x14ac:dyDescent="0.2">
      <c r="A288" s="22" t="s">
        <v>87</v>
      </c>
      <c r="B288" s="37">
        <v>100</v>
      </c>
      <c r="C288" s="33">
        <v>100</v>
      </c>
      <c r="D288" s="34" t="s">
        <v>2</v>
      </c>
      <c r="E288" s="33">
        <v>100</v>
      </c>
      <c r="F288" s="34" t="s">
        <v>2</v>
      </c>
      <c r="G288" s="51">
        <v>100.8064977589713</v>
      </c>
      <c r="H288" s="50">
        <v>0.80649775897130294</v>
      </c>
      <c r="I288" s="69">
        <v>100.80649777777801</v>
      </c>
      <c r="J288" s="63">
        <f>((I288/G288)-1)*100</f>
        <v>1.8656232114722116E-8</v>
      </c>
    </row>
    <row r="289" spans="1:10" ht="13.5" customHeight="1" x14ac:dyDescent="0.2">
      <c r="A289" s="22"/>
      <c r="B289" s="32"/>
      <c r="C289" s="33"/>
      <c r="D289" s="34"/>
      <c r="E289" s="33"/>
      <c r="F289" s="33"/>
      <c r="G289" s="51"/>
      <c r="H289" s="51"/>
      <c r="I289" s="69"/>
      <c r="J289" s="63"/>
    </row>
    <row r="290" spans="1:10" ht="13.5" customHeight="1" x14ac:dyDescent="0.2">
      <c r="A290" s="4" t="s">
        <v>157</v>
      </c>
      <c r="B290" s="32">
        <v>100</v>
      </c>
      <c r="C290" s="33">
        <v>100</v>
      </c>
      <c r="D290" s="34" t="s">
        <v>2</v>
      </c>
      <c r="E290" s="35">
        <v>100.22167583853658</v>
      </c>
      <c r="F290" s="34">
        <v>0.22167583853658357</v>
      </c>
      <c r="G290" s="51">
        <v>104.82786895103359</v>
      </c>
      <c r="H290" s="50">
        <v>4.5960048801397813</v>
      </c>
      <c r="I290" s="69">
        <v>105.48183347105</v>
      </c>
      <c r="J290" s="63">
        <f>((I290/G290)-1)*100</f>
        <v>0.62384605025394002</v>
      </c>
    </row>
    <row r="291" spans="1:10" ht="13.5" customHeight="1" x14ac:dyDescent="0.2">
      <c r="A291" s="22"/>
      <c r="B291" s="32"/>
      <c r="C291" s="33"/>
      <c r="D291" s="34"/>
      <c r="E291" s="33"/>
      <c r="F291" s="33"/>
      <c r="G291" s="51"/>
      <c r="H291" s="51"/>
      <c r="I291" s="69"/>
      <c r="J291" s="63"/>
    </row>
    <row r="292" spans="1:10" ht="13.5" customHeight="1" x14ac:dyDescent="0.2">
      <c r="A292" s="22" t="s">
        <v>88</v>
      </c>
      <c r="B292" s="37">
        <v>100</v>
      </c>
      <c r="C292" s="33">
        <v>100</v>
      </c>
      <c r="D292" s="34" t="s">
        <v>2</v>
      </c>
      <c r="E292" s="33">
        <v>100</v>
      </c>
      <c r="F292" s="34" t="s">
        <v>2</v>
      </c>
      <c r="G292" s="51">
        <v>104.02132029398541</v>
      </c>
      <c r="H292" s="50">
        <v>4.0213202939854087</v>
      </c>
      <c r="I292" s="69">
        <v>104.32885356134101</v>
      </c>
      <c r="J292" s="63">
        <f>((I292/G292)-1)*100</f>
        <v>0.29564445681562468</v>
      </c>
    </row>
    <row r="293" spans="1:10" ht="13.5" customHeight="1" x14ac:dyDescent="0.2">
      <c r="A293" s="22"/>
      <c r="B293" s="32"/>
      <c r="C293" s="33"/>
      <c r="D293" s="34"/>
      <c r="E293" s="33"/>
      <c r="F293" s="33"/>
      <c r="G293" s="51"/>
      <c r="H293" s="51"/>
      <c r="I293" s="69"/>
      <c r="J293" s="63"/>
    </row>
    <row r="294" spans="1:10" ht="13.5" customHeight="1" x14ac:dyDescent="0.2">
      <c r="A294" s="24" t="s">
        <v>89</v>
      </c>
      <c r="B294" s="32">
        <v>100</v>
      </c>
      <c r="C294" s="33">
        <v>100</v>
      </c>
      <c r="D294" s="34" t="s">
        <v>2</v>
      </c>
      <c r="E294" s="33">
        <v>103.57918847499539</v>
      </c>
      <c r="F294" s="34">
        <v>3.5791884749953873</v>
      </c>
      <c r="G294" s="51">
        <v>117.04389269920237</v>
      </c>
      <c r="H294" s="50">
        <v>12.999430119552869</v>
      </c>
      <c r="I294" s="69">
        <v>122.944921203055</v>
      </c>
      <c r="J294" s="63">
        <f>((I294/G294)-1)*100</f>
        <v>5.0417226971577245</v>
      </c>
    </row>
    <row r="295" spans="1:10" ht="18" customHeight="1" x14ac:dyDescent="0.2">
      <c r="A295" s="22"/>
      <c r="B295" s="32"/>
      <c r="C295" s="33"/>
      <c r="D295" s="34"/>
      <c r="E295" s="33"/>
      <c r="F295" s="33"/>
      <c r="G295" s="51"/>
      <c r="H295" s="51"/>
      <c r="I295" s="69"/>
      <c r="J295" s="63"/>
    </row>
    <row r="296" spans="1:10" ht="18.75" customHeight="1" x14ac:dyDescent="0.25">
      <c r="A296" s="30" t="s">
        <v>174</v>
      </c>
      <c r="B296" s="59">
        <v>100</v>
      </c>
      <c r="C296" s="47">
        <v>99.53533718126539</v>
      </c>
      <c r="D296" s="48">
        <v>-0.46466281873460691</v>
      </c>
      <c r="E296" s="49">
        <v>100.43944477190985</v>
      </c>
      <c r="F296" s="48">
        <v>0.90832825431432784</v>
      </c>
      <c r="G296" s="53">
        <v>99.212902885720183</v>
      </c>
      <c r="H296" s="58">
        <v>-1.2211754943240116</v>
      </c>
      <c r="I296" s="71">
        <v>100.924453132301</v>
      </c>
      <c r="J296" s="66">
        <f>((I296/G296)-1)*100</f>
        <v>1.7251286846755143</v>
      </c>
    </row>
    <row r="297" spans="1:10" ht="20.45" customHeight="1" x14ac:dyDescent="0.2">
      <c r="A297" s="22"/>
      <c r="B297" s="32"/>
      <c r="C297" s="33"/>
      <c r="D297" s="34"/>
      <c r="E297" s="33"/>
      <c r="F297" s="33"/>
      <c r="G297" s="51"/>
      <c r="H297" s="51"/>
      <c r="I297" s="69"/>
      <c r="J297" s="63"/>
    </row>
    <row r="298" spans="1:10" ht="23.25" customHeight="1" x14ac:dyDescent="0.2">
      <c r="A298" s="4" t="s">
        <v>158</v>
      </c>
      <c r="B298" s="32">
        <v>100</v>
      </c>
      <c r="C298" s="33">
        <v>102.01752168759796</v>
      </c>
      <c r="D298" s="34">
        <v>2.0175216875979674</v>
      </c>
      <c r="E298" s="33">
        <v>97.748753690879965</v>
      </c>
      <c r="F298" s="34">
        <v>-4.1843478709372999</v>
      </c>
      <c r="G298" s="51">
        <v>94.413917047711649</v>
      </c>
      <c r="H298" s="50">
        <v>-3.4116410872248926</v>
      </c>
      <c r="I298" s="69">
        <v>94.3618809656206</v>
      </c>
      <c r="J298" s="63">
        <f>((I298/G298)-1)*100</f>
        <v>-5.5114842936510033E-2</v>
      </c>
    </row>
    <row r="299" spans="1:10" ht="13.5" customHeight="1" x14ac:dyDescent="0.2">
      <c r="A299" s="22"/>
      <c r="B299" s="32"/>
      <c r="C299" s="33"/>
      <c r="D299" s="34"/>
      <c r="E299" s="33"/>
      <c r="F299" s="33"/>
      <c r="G299" s="51"/>
      <c r="H299" s="51"/>
      <c r="I299" s="69"/>
      <c r="J299" s="63"/>
    </row>
    <row r="300" spans="1:10" ht="23.25" customHeight="1" x14ac:dyDescent="0.2">
      <c r="A300" s="22" t="s">
        <v>90</v>
      </c>
      <c r="B300" s="37">
        <v>100</v>
      </c>
      <c r="C300" s="33">
        <v>100.84357738886094</v>
      </c>
      <c r="D300" s="34">
        <v>0.8435773888609388</v>
      </c>
      <c r="E300" s="33">
        <v>91.407452310870667</v>
      </c>
      <c r="F300" s="34">
        <v>-9.3571899394284781</v>
      </c>
      <c r="G300" s="51">
        <v>88.574183113881006</v>
      </c>
      <c r="H300" s="50">
        <v>-3.0996041628574278</v>
      </c>
      <c r="I300" s="69">
        <v>90.036632725837606</v>
      </c>
      <c r="J300" s="63">
        <f>((I300/G300)-1)*100</f>
        <v>1.6511014389783307</v>
      </c>
    </row>
    <row r="301" spans="1:10" ht="13.5" customHeight="1" x14ac:dyDescent="0.2">
      <c r="A301" s="22"/>
      <c r="B301" s="32"/>
      <c r="C301" s="33"/>
      <c r="D301" s="34"/>
      <c r="E301" s="33"/>
      <c r="F301" s="33"/>
      <c r="G301" s="51"/>
      <c r="H301" s="51"/>
      <c r="I301" s="69"/>
      <c r="J301" s="63"/>
    </row>
    <row r="302" spans="1:10" ht="22.5" customHeight="1" x14ac:dyDescent="0.2">
      <c r="A302" s="22" t="s">
        <v>91</v>
      </c>
      <c r="B302" s="32">
        <v>100</v>
      </c>
      <c r="C302" s="33">
        <v>99.083183979139861</v>
      </c>
      <c r="D302" s="34">
        <v>-0.91681602086013392</v>
      </c>
      <c r="E302" s="35">
        <v>91.462264634889507</v>
      </c>
      <c r="F302" s="34">
        <v>-7.6914356586025745</v>
      </c>
      <c r="G302" s="51">
        <v>87.444677164109976</v>
      </c>
      <c r="H302" s="50">
        <v>-4.3926175311943538</v>
      </c>
      <c r="I302" s="69">
        <v>83.062384296869794</v>
      </c>
      <c r="J302" s="63">
        <f>((I302/G302)-1)*100</f>
        <v>-5.0115032834026074</v>
      </c>
    </row>
    <row r="303" spans="1:10" ht="13.5" customHeight="1" x14ac:dyDescent="0.2">
      <c r="A303" s="22"/>
      <c r="B303" s="32"/>
      <c r="C303" s="33"/>
      <c r="D303" s="34"/>
      <c r="E303" s="33"/>
      <c r="F303" s="33"/>
      <c r="G303" s="51"/>
      <c r="H303" s="51"/>
      <c r="I303" s="69"/>
      <c r="J303" s="63"/>
    </row>
    <row r="304" spans="1:10" ht="18" customHeight="1" x14ac:dyDescent="0.2">
      <c r="A304" s="22" t="s">
        <v>159</v>
      </c>
      <c r="B304" s="32">
        <v>100</v>
      </c>
      <c r="C304" s="33">
        <v>105.27265996093962</v>
      </c>
      <c r="D304" s="34">
        <v>5.2726599609396185</v>
      </c>
      <c r="E304" s="33">
        <v>105.27265996093962</v>
      </c>
      <c r="F304" s="34" t="s">
        <v>2</v>
      </c>
      <c r="G304" s="51">
        <v>97.81370416937736</v>
      </c>
      <c r="H304" s="50">
        <v>-7.0853684084071116</v>
      </c>
      <c r="I304" s="69">
        <v>97.813704166666696</v>
      </c>
      <c r="J304" s="63">
        <f>((I304/G304)-1)*100</f>
        <v>-2.7712498962273457E-9</v>
      </c>
    </row>
    <row r="305" spans="1:11" ht="13.5" customHeight="1" x14ac:dyDescent="0.2">
      <c r="A305" s="22"/>
      <c r="B305" s="32"/>
      <c r="C305" s="33"/>
      <c r="D305" s="34"/>
      <c r="E305" s="33"/>
      <c r="F305" s="33"/>
      <c r="G305" s="51"/>
      <c r="H305" s="51"/>
      <c r="I305" s="69"/>
      <c r="J305" s="63"/>
    </row>
    <row r="306" spans="1:11" ht="17.25" customHeight="1" x14ac:dyDescent="0.2">
      <c r="A306" s="22" t="s">
        <v>92</v>
      </c>
      <c r="B306" s="37">
        <v>100</v>
      </c>
      <c r="C306" s="33">
        <v>103.57323920125754</v>
      </c>
      <c r="D306" s="34">
        <v>3.5732392012575387</v>
      </c>
      <c r="E306" s="33">
        <v>97.713638872586799</v>
      </c>
      <c r="F306" s="34">
        <v>-5.6574462417697475</v>
      </c>
      <c r="G306" s="51">
        <v>87.682932919991671</v>
      </c>
      <c r="H306" s="50">
        <v>-10.265410303340161</v>
      </c>
      <c r="I306" s="69">
        <v>86.843578935143299</v>
      </c>
      <c r="J306" s="63">
        <f>((I306/G306)-1)*100</f>
        <v>-0.95726038910475264</v>
      </c>
    </row>
    <row r="307" spans="1:11" ht="13.5" customHeight="1" x14ac:dyDescent="0.2">
      <c r="A307" s="22"/>
      <c r="B307" s="32"/>
      <c r="C307" s="33"/>
      <c r="D307" s="34"/>
      <c r="E307" s="33"/>
      <c r="F307" s="33"/>
      <c r="G307" s="51"/>
      <c r="H307" s="51"/>
      <c r="I307" s="69"/>
      <c r="J307" s="63"/>
    </row>
    <row r="308" spans="1:11" ht="18.75" customHeight="1" x14ac:dyDescent="0.2">
      <c r="A308" s="22" t="s">
        <v>93</v>
      </c>
      <c r="B308" s="32">
        <v>100</v>
      </c>
      <c r="C308" s="33">
        <v>100</v>
      </c>
      <c r="D308" s="34" t="s">
        <v>2</v>
      </c>
      <c r="E308" s="33">
        <v>100.34073129803846</v>
      </c>
      <c r="F308" s="34">
        <v>0.3407312980384658</v>
      </c>
      <c r="G308" s="51">
        <v>101.18484807229351</v>
      </c>
      <c r="H308" s="50">
        <v>0.84125037094635591</v>
      </c>
      <c r="I308" s="69">
        <v>100.83153088890801</v>
      </c>
      <c r="J308" s="63">
        <f>((I308/G308)-1)*100</f>
        <v>-0.34917993169596429</v>
      </c>
    </row>
    <row r="309" spans="1:11" ht="18" customHeight="1" x14ac:dyDescent="0.2">
      <c r="A309" s="22"/>
      <c r="B309" s="32"/>
      <c r="C309" s="33"/>
      <c r="D309" s="34"/>
      <c r="E309" s="33"/>
      <c r="F309" s="33"/>
      <c r="G309" s="51"/>
      <c r="H309" s="51"/>
      <c r="I309" s="69"/>
      <c r="J309" s="63"/>
    </row>
    <row r="310" spans="1:11" ht="13.5" customHeight="1" x14ac:dyDescent="0.2">
      <c r="A310" s="22" t="s">
        <v>94</v>
      </c>
      <c r="B310" s="37">
        <v>100</v>
      </c>
      <c r="C310" s="33">
        <v>107.7430404637982</v>
      </c>
      <c r="D310" s="34">
        <v>7.7430404637981898</v>
      </c>
      <c r="E310" s="33">
        <v>100.10805787794881</v>
      </c>
      <c r="F310" s="34">
        <v>-7.0862884071057453</v>
      </c>
      <c r="G310" s="51">
        <v>106.4236077340379</v>
      </c>
      <c r="H310" s="50">
        <v>6.3087327733287735</v>
      </c>
      <c r="I310" s="69">
        <v>108.94670589646201</v>
      </c>
      <c r="J310" s="63">
        <f>((I310/G310)-1)*100</f>
        <v>2.3708068314405972</v>
      </c>
    </row>
    <row r="311" spans="1:11" ht="18" customHeight="1" x14ac:dyDescent="0.2">
      <c r="A311" s="22"/>
      <c r="B311" s="32"/>
      <c r="C311" s="33"/>
      <c r="D311" s="34"/>
      <c r="E311" s="33"/>
      <c r="F311" s="33"/>
      <c r="G311" s="51"/>
      <c r="H311" s="51"/>
      <c r="I311" s="69"/>
      <c r="J311" s="63"/>
    </row>
    <row r="312" spans="1:11" ht="18.75" customHeight="1" x14ac:dyDescent="0.2">
      <c r="A312" s="22" t="s">
        <v>95</v>
      </c>
      <c r="B312" s="32">
        <v>100</v>
      </c>
      <c r="C312" s="33">
        <v>100</v>
      </c>
      <c r="D312" s="34" t="s">
        <v>2</v>
      </c>
      <c r="E312" s="35">
        <v>101.06462927075108</v>
      </c>
      <c r="F312" s="34">
        <v>1.0646292707510829</v>
      </c>
      <c r="G312" s="51">
        <v>99.607088163681283</v>
      </c>
      <c r="H312" s="50">
        <v>-1.4421871604209491</v>
      </c>
      <c r="I312" s="69">
        <v>100.327618126731</v>
      </c>
      <c r="J312" s="63">
        <f>((I312/G312)-1)*100</f>
        <v>0.7233721779575486</v>
      </c>
    </row>
    <row r="313" spans="1:11" ht="13.5" customHeight="1" x14ac:dyDescent="0.2">
      <c r="A313" s="22"/>
      <c r="B313" s="32"/>
      <c r="C313" s="33"/>
      <c r="D313" s="34"/>
      <c r="E313" s="35"/>
      <c r="F313" s="33"/>
      <c r="G313" s="51"/>
      <c r="H313" s="51"/>
      <c r="I313" s="69"/>
      <c r="J313" s="63"/>
    </row>
    <row r="314" spans="1:11" ht="24.75" customHeight="1" x14ac:dyDescent="0.2">
      <c r="A314" s="26" t="s">
        <v>96</v>
      </c>
      <c r="B314" s="37">
        <v>100</v>
      </c>
      <c r="C314" s="33">
        <v>100</v>
      </c>
      <c r="D314" s="34" t="s">
        <v>2</v>
      </c>
      <c r="E314" s="35">
        <v>94.166999504030571</v>
      </c>
      <c r="F314" s="34">
        <v>-5.833000495969431</v>
      </c>
      <c r="G314" s="51">
        <v>94.421986978061412</v>
      </c>
      <c r="H314" s="50">
        <v>0.27078220116796281</v>
      </c>
      <c r="I314" s="69">
        <v>88.673697810997098</v>
      </c>
      <c r="J314" s="63">
        <f>((I314/G314)-1)*100</f>
        <v>-6.0878714280815815</v>
      </c>
    </row>
    <row r="315" spans="1:11" ht="13.5" customHeight="1" x14ac:dyDescent="0.2">
      <c r="A315" s="22"/>
      <c r="B315" s="32"/>
      <c r="C315" s="33"/>
      <c r="D315" s="34"/>
      <c r="E315" s="33"/>
      <c r="F315" s="33"/>
      <c r="G315" s="51"/>
      <c r="H315" s="51"/>
      <c r="I315" s="69"/>
      <c r="J315" s="63"/>
    </row>
    <row r="316" spans="1:11" ht="21.75" customHeight="1" x14ac:dyDescent="0.2">
      <c r="A316" s="22" t="s">
        <v>168</v>
      </c>
      <c r="B316" s="32">
        <v>100</v>
      </c>
      <c r="C316" s="33">
        <v>100</v>
      </c>
      <c r="D316" s="34" t="s">
        <v>2</v>
      </c>
      <c r="E316" s="33">
        <v>101.06829047940629</v>
      </c>
      <c r="F316" s="34">
        <v>1.0682904794062864</v>
      </c>
      <c r="G316" s="51">
        <v>103.27855253194269</v>
      </c>
      <c r="H316" s="50">
        <v>2.1868996121852557</v>
      </c>
      <c r="I316" s="69">
        <v>104.937611208882</v>
      </c>
      <c r="J316" s="63">
        <f>((I316/G316)-1)*100</f>
        <v>1.6063922627364224</v>
      </c>
    </row>
    <row r="317" spans="1:11" ht="15.75" customHeight="1" x14ac:dyDescent="0.2">
      <c r="A317" s="22"/>
      <c r="B317" s="32"/>
      <c r="C317" s="33"/>
      <c r="D317" s="34"/>
      <c r="E317" s="33"/>
      <c r="F317" s="33"/>
      <c r="G317" s="51"/>
      <c r="H317" s="51"/>
      <c r="I317" s="69"/>
      <c r="J317" s="63"/>
    </row>
    <row r="318" spans="1:11" s="62" customFormat="1" ht="23.25" customHeight="1" x14ac:dyDescent="0.25">
      <c r="A318" s="60" t="s">
        <v>191</v>
      </c>
      <c r="B318" s="46"/>
      <c r="C318" s="47"/>
      <c r="D318" s="48"/>
      <c r="E318" s="47"/>
      <c r="F318" s="47"/>
      <c r="G318" s="53"/>
      <c r="H318" s="53"/>
      <c r="I318" s="74"/>
      <c r="J318" s="75"/>
      <c r="K318" s="61"/>
    </row>
    <row r="319" spans="1:11" ht="17.25" customHeight="1" x14ac:dyDescent="0.2">
      <c r="A319" s="22"/>
      <c r="B319" s="32"/>
      <c r="C319" s="33"/>
      <c r="D319" s="34"/>
      <c r="E319" s="33"/>
      <c r="F319" s="33"/>
      <c r="G319" s="51"/>
      <c r="H319" s="51"/>
      <c r="I319" s="69"/>
      <c r="J319" s="63"/>
    </row>
    <row r="320" spans="1:11" ht="13.5" customHeight="1" x14ac:dyDescent="0.2">
      <c r="A320" s="26" t="s">
        <v>97</v>
      </c>
      <c r="B320" s="37">
        <v>100</v>
      </c>
      <c r="C320" s="33">
        <v>102.30082427234493</v>
      </c>
      <c r="D320" s="34">
        <v>2.3008242723449257</v>
      </c>
      <c r="E320" s="33">
        <v>104.13741125153022</v>
      </c>
      <c r="F320" s="34">
        <v>1.795280724518844</v>
      </c>
      <c r="G320" s="51">
        <v>101.56276911917404</v>
      </c>
      <c r="H320" s="50">
        <v>-2.4723508116957893</v>
      </c>
      <c r="I320" s="69">
        <v>102.217586053647</v>
      </c>
      <c r="J320" s="63">
        <f>((I320/G320)-1)*100</f>
        <v>0.64474111936096978</v>
      </c>
    </row>
    <row r="321" spans="1:10" ht="13.5" customHeight="1" x14ac:dyDescent="0.2">
      <c r="A321" s="26"/>
      <c r="B321" s="32"/>
      <c r="C321" s="33"/>
      <c r="D321" s="34"/>
      <c r="E321" s="33"/>
      <c r="F321" s="33"/>
      <c r="G321" s="51"/>
      <c r="H321" s="51"/>
      <c r="I321" s="69"/>
      <c r="J321" s="63"/>
    </row>
    <row r="322" spans="1:10" ht="13.5" customHeight="1" x14ac:dyDescent="0.2">
      <c r="A322" s="22" t="s">
        <v>160</v>
      </c>
      <c r="B322" s="32">
        <v>100</v>
      </c>
      <c r="C322" s="33">
        <v>105.86490632780053</v>
      </c>
      <c r="D322" s="34">
        <v>5.8649063278005231</v>
      </c>
      <c r="E322" s="33">
        <v>98.10690740013473</v>
      </c>
      <c r="F322" s="34">
        <v>-7.3282064819893193</v>
      </c>
      <c r="G322" s="51">
        <v>94.766605681822938</v>
      </c>
      <c r="H322" s="50">
        <v>-3.4047569196001382</v>
      </c>
      <c r="I322" s="69">
        <v>94.977316196345299</v>
      </c>
      <c r="J322" s="63">
        <f>((I322/G322)-1)*100</f>
        <v>0.22234679928267997</v>
      </c>
    </row>
    <row r="323" spans="1:10" ht="13.5" customHeight="1" x14ac:dyDescent="0.2">
      <c r="A323" s="22"/>
      <c r="B323" s="32"/>
      <c r="C323" s="33"/>
      <c r="D323" s="34"/>
      <c r="E323" s="33"/>
      <c r="F323" s="33"/>
      <c r="G323" s="51"/>
      <c r="H323" s="51"/>
      <c r="I323" s="69"/>
      <c r="J323" s="63"/>
    </row>
    <row r="324" spans="1:10" ht="13.5" customHeight="1" x14ac:dyDescent="0.2">
      <c r="A324" s="24" t="s">
        <v>98</v>
      </c>
      <c r="B324" s="37">
        <v>100</v>
      </c>
      <c r="C324" s="33">
        <v>100</v>
      </c>
      <c r="D324" s="34" t="s">
        <v>2</v>
      </c>
      <c r="E324" s="33">
        <v>101.76761521711815</v>
      </c>
      <c r="F324" s="34">
        <v>1.7676152171181458</v>
      </c>
      <c r="G324" s="51">
        <v>100.9433295592669</v>
      </c>
      <c r="H324" s="50">
        <v>-0.80996853084613907</v>
      </c>
      <c r="I324" s="69">
        <v>106.544141835297</v>
      </c>
      <c r="J324" s="63">
        <f>((I324/G324)-1)*100</f>
        <v>5.5484719005050254</v>
      </c>
    </row>
    <row r="325" spans="1:10" ht="13.5" customHeight="1" x14ac:dyDescent="0.2">
      <c r="A325" s="22"/>
      <c r="B325" s="32"/>
      <c r="C325" s="33"/>
      <c r="D325" s="34"/>
      <c r="E325" s="35"/>
      <c r="F325" s="33"/>
      <c r="G325" s="51"/>
      <c r="H325" s="51"/>
      <c r="I325" s="69"/>
      <c r="J325" s="63"/>
    </row>
    <row r="326" spans="1:10" ht="13.5" customHeight="1" x14ac:dyDescent="0.2">
      <c r="A326" s="22" t="s">
        <v>99</v>
      </c>
      <c r="B326" s="37">
        <v>100</v>
      </c>
      <c r="C326" s="33">
        <v>100</v>
      </c>
      <c r="D326" s="34" t="s">
        <v>2</v>
      </c>
      <c r="E326" s="35">
        <v>100</v>
      </c>
      <c r="F326" s="34" t="s">
        <v>2</v>
      </c>
      <c r="G326" s="51">
        <v>100</v>
      </c>
      <c r="H326" s="50" t="s">
        <v>2</v>
      </c>
      <c r="I326" s="69">
        <v>100</v>
      </c>
      <c r="J326" s="63">
        <f>((I326/G326)-1)*100</f>
        <v>0</v>
      </c>
    </row>
    <row r="327" spans="1:10" ht="13.5" customHeight="1" x14ac:dyDescent="0.2">
      <c r="A327" s="22"/>
      <c r="B327" s="32"/>
      <c r="C327" s="33"/>
      <c r="D327" s="34"/>
      <c r="E327" s="35"/>
      <c r="F327" s="33"/>
      <c r="G327" s="51"/>
      <c r="H327" s="51"/>
      <c r="I327" s="69"/>
      <c r="J327" s="63"/>
    </row>
    <row r="328" spans="1:10" ht="13.5" customHeight="1" x14ac:dyDescent="0.2">
      <c r="A328" s="22" t="s">
        <v>100</v>
      </c>
      <c r="B328" s="37">
        <v>100</v>
      </c>
      <c r="C328" s="33">
        <v>100</v>
      </c>
      <c r="D328" s="34" t="s">
        <v>2</v>
      </c>
      <c r="E328" s="35">
        <v>100</v>
      </c>
      <c r="F328" s="34" t="s">
        <v>2</v>
      </c>
      <c r="G328" s="51">
        <v>93.958376382261704</v>
      </c>
      <c r="H328" s="50">
        <v>-6.0416236177383009</v>
      </c>
      <c r="I328" s="69">
        <v>110.335465309171</v>
      </c>
      <c r="J328" s="65">
        <f>((I328/G328)-1)*100</f>
        <v>17.430153177914121</v>
      </c>
    </row>
    <row r="329" spans="1:10" ht="13.5" customHeight="1" x14ac:dyDescent="0.2">
      <c r="A329" s="22"/>
      <c r="B329" s="32"/>
      <c r="C329" s="33"/>
      <c r="D329" s="34"/>
      <c r="E329" s="33"/>
      <c r="F329" s="33"/>
      <c r="G329" s="51"/>
      <c r="H329" s="51"/>
      <c r="I329" s="69"/>
      <c r="J329" s="63"/>
    </row>
    <row r="330" spans="1:10" ht="13.5" customHeight="1" x14ac:dyDescent="0.2">
      <c r="A330" s="4" t="s">
        <v>161</v>
      </c>
      <c r="B330" s="32">
        <v>100</v>
      </c>
      <c r="C330" s="33">
        <v>101.72436419535936</v>
      </c>
      <c r="D330" s="34">
        <v>1.7243641953593514</v>
      </c>
      <c r="E330" s="35">
        <v>103.84221417548827</v>
      </c>
      <c r="F330" s="34">
        <v>2.0819495868871885</v>
      </c>
      <c r="G330" s="51">
        <v>104.9814502173884</v>
      </c>
      <c r="H330" s="50">
        <v>1.0970837351126583</v>
      </c>
      <c r="I330" s="69">
        <v>104.490378137083</v>
      </c>
      <c r="J330" s="63">
        <f>((I330/G330)-1)*100</f>
        <v>-0.46777033398617274</v>
      </c>
    </row>
    <row r="331" spans="1:10" ht="13.5" customHeight="1" x14ac:dyDescent="0.2">
      <c r="A331" s="4"/>
      <c r="B331" s="32"/>
      <c r="C331" s="33"/>
      <c r="D331" s="34"/>
      <c r="E331" s="33"/>
      <c r="F331" s="33"/>
      <c r="G331" s="51"/>
      <c r="H331" s="51"/>
      <c r="I331" s="69"/>
      <c r="J331" s="63"/>
    </row>
    <row r="332" spans="1:10" ht="13.5" customHeight="1" x14ac:dyDescent="0.2">
      <c r="A332" s="24" t="s">
        <v>101</v>
      </c>
      <c r="B332" s="37">
        <v>100</v>
      </c>
      <c r="C332" s="33">
        <v>110.52631578947367</v>
      </c>
      <c r="D332" s="34">
        <v>10.526315789473673</v>
      </c>
      <c r="E332" s="33">
        <v>110.52631578947367</v>
      </c>
      <c r="F332" s="34" t="s">
        <v>2</v>
      </c>
      <c r="G332" s="51">
        <v>109.39086796816453</v>
      </c>
      <c r="H332" s="50">
        <v>-1.0273099335654123</v>
      </c>
      <c r="I332" s="69">
        <v>109.390867950185</v>
      </c>
      <c r="J332" s="63">
        <f>((I332/G332)-1)*100</f>
        <v>-1.6436041416767466E-8</v>
      </c>
    </row>
    <row r="333" spans="1:10" ht="13.5" customHeight="1" x14ac:dyDescent="0.2">
      <c r="A333" s="24"/>
      <c r="B333" s="32"/>
      <c r="C333" s="33"/>
      <c r="D333" s="34"/>
      <c r="E333" s="35"/>
      <c r="F333" s="33"/>
      <c r="G333" s="51"/>
      <c r="H333" s="51"/>
      <c r="I333" s="69"/>
      <c r="J333" s="63"/>
    </row>
    <row r="334" spans="1:10" ht="13.5" customHeight="1" x14ac:dyDescent="0.2">
      <c r="A334" s="24" t="s">
        <v>102</v>
      </c>
      <c r="B334" s="37">
        <v>100</v>
      </c>
      <c r="C334" s="33">
        <v>101.71659984068728</v>
      </c>
      <c r="D334" s="34">
        <v>1.7165998406872829</v>
      </c>
      <c r="E334" s="35">
        <v>102.93598196915792</v>
      </c>
      <c r="F334" s="34">
        <v>1.1988034700142203</v>
      </c>
      <c r="G334" s="51">
        <v>102.99581322645031</v>
      </c>
      <c r="H334" s="50">
        <v>5.8124725822605861E-2</v>
      </c>
      <c r="I334" s="69">
        <v>101.83109684127299</v>
      </c>
      <c r="J334" s="63">
        <f>((I334/G334)-1)*100</f>
        <v>-1.1308385736190307</v>
      </c>
    </row>
    <row r="335" spans="1:10" ht="13.5" customHeight="1" x14ac:dyDescent="0.2">
      <c r="A335" s="24"/>
      <c r="B335" s="32"/>
      <c r="C335" s="33"/>
      <c r="D335" s="34"/>
      <c r="E335" s="35"/>
      <c r="F335" s="33"/>
      <c r="G335" s="51"/>
      <c r="H335" s="51"/>
      <c r="I335" s="69"/>
      <c r="J335" s="63"/>
    </row>
    <row r="336" spans="1:10" ht="13.5" customHeight="1" x14ac:dyDescent="0.2">
      <c r="A336" s="24" t="s">
        <v>103</v>
      </c>
      <c r="B336" s="32">
        <v>100</v>
      </c>
      <c r="C336" s="33">
        <v>100</v>
      </c>
      <c r="D336" s="34" t="s">
        <v>2</v>
      </c>
      <c r="E336" s="35">
        <v>112.14305517050181</v>
      </c>
      <c r="F336" s="34">
        <v>12.143055170501803</v>
      </c>
      <c r="G336" s="51">
        <v>112.80377922796458</v>
      </c>
      <c r="H336" s="50">
        <v>0.58917964777953635</v>
      </c>
      <c r="I336" s="69">
        <v>111.269982483791</v>
      </c>
      <c r="J336" s="63">
        <f>((I336/G336)-1)*100</f>
        <v>-1.3597033314583729</v>
      </c>
    </row>
    <row r="337" spans="1:10" ht="13.5" customHeight="1" x14ac:dyDescent="0.2">
      <c r="A337" s="24"/>
      <c r="B337" s="32"/>
      <c r="C337" s="33"/>
      <c r="D337" s="34"/>
      <c r="E337" s="33"/>
      <c r="F337" s="33"/>
      <c r="G337" s="51"/>
      <c r="H337" s="51"/>
      <c r="I337" s="69"/>
      <c r="J337" s="63"/>
    </row>
    <row r="338" spans="1:10" ht="13.5" customHeight="1" x14ac:dyDescent="0.2">
      <c r="A338" s="22" t="s">
        <v>104</v>
      </c>
      <c r="B338" s="37">
        <v>100</v>
      </c>
      <c r="C338" s="33">
        <v>100.50852703842325</v>
      </c>
      <c r="D338" s="34">
        <v>0.50852703842325653</v>
      </c>
      <c r="E338" s="33">
        <v>102.87063801529624</v>
      </c>
      <c r="F338" s="34">
        <v>2.3501597789508777</v>
      </c>
      <c r="G338" s="51">
        <v>104.06500774030054</v>
      </c>
      <c r="H338" s="50">
        <v>1.1610404562929943</v>
      </c>
      <c r="I338" s="69">
        <v>103.854449955091</v>
      </c>
      <c r="J338" s="63">
        <f>((I338/G338)-1)*100</f>
        <v>-0.20233293571169098</v>
      </c>
    </row>
    <row r="339" spans="1:10" ht="13.5" customHeight="1" x14ac:dyDescent="0.2">
      <c r="A339" s="24"/>
      <c r="B339" s="32"/>
      <c r="C339" s="33"/>
      <c r="D339" s="34"/>
      <c r="E339" s="35"/>
      <c r="F339" s="33"/>
      <c r="G339" s="51"/>
      <c r="H339" s="51"/>
      <c r="I339" s="69"/>
      <c r="J339" s="63"/>
    </row>
    <row r="340" spans="1:10" ht="13.5" customHeight="1" x14ac:dyDescent="0.2">
      <c r="A340" s="24" t="s">
        <v>105</v>
      </c>
      <c r="B340" s="37">
        <v>100</v>
      </c>
      <c r="C340" s="33">
        <v>101.47878044059226</v>
      </c>
      <c r="D340" s="34">
        <v>1.4787804405922644</v>
      </c>
      <c r="E340" s="35">
        <v>102.36249123528276</v>
      </c>
      <c r="F340" s="34">
        <v>0.87083308535407244</v>
      </c>
      <c r="G340" s="51">
        <v>108.35533619183472</v>
      </c>
      <c r="H340" s="50">
        <v>5.8545321476958456</v>
      </c>
      <c r="I340" s="69">
        <v>109.070525002078</v>
      </c>
      <c r="J340" s="63">
        <f>((I340/G340)-1)*100</f>
        <v>0.66004023002346202</v>
      </c>
    </row>
    <row r="341" spans="1:10" ht="13.5" customHeight="1" x14ac:dyDescent="0.2">
      <c r="A341" s="22"/>
      <c r="B341" s="32"/>
      <c r="C341" s="33"/>
      <c r="D341" s="34"/>
      <c r="E341" s="33"/>
      <c r="F341" s="33"/>
      <c r="G341" s="51"/>
      <c r="H341" s="51"/>
      <c r="I341" s="69"/>
      <c r="J341" s="63"/>
    </row>
    <row r="342" spans="1:10" ht="13.5" customHeight="1" x14ac:dyDescent="0.2">
      <c r="A342" s="22" t="s">
        <v>162</v>
      </c>
      <c r="B342" s="32">
        <v>100</v>
      </c>
      <c r="C342" s="33">
        <v>100.54358502631844</v>
      </c>
      <c r="D342" s="34">
        <v>0.5435850263184383</v>
      </c>
      <c r="E342" s="33">
        <v>98.25049361513139</v>
      </c>
      <c r="F342" s="34">
        <v>-2.2806939006469795</v>
      </c>
      <c r="G342" s="51">
        <v>98.107777970389677</v>
      </c>
      <c r="H342" s="50">
        <v>-0.14525692389980582</v>
      </c>
      <c r="I342" s="69">
        <v>98.319680396187806</v>
      </c>
      <c r="J342" s="63">
        <f>((I342/G342)-1)*100</f>
        <v>0.21598942528500142</v>
      </c>
    </row>
    <row r="343" spans="1:10" ht="13.5" customHeight="1" x14ac:dyDescent="0.2">
      <c r="A343" s="22"/>
      <c r="B343" s="32"/>
      <c r="C343" s="33"/>
      <c r="D343" s="34"/>
      <c r="E343" s="35"/>
      <c r="F343" s="33"/>
      <c r="G343" s="51"/>
      <c r="H343" s="51"/>
      <c r="I343" s="69"/>
      <c r="J343" s="63"/>
    </row>
    <row r="344" spans="1:10" ht="13.5" customHeight="1" x14ac:dyDescent="0.2">
      <c r="A344" s="4" t="s">
        <v>106</v>
      </c>
      <c r="B344" s="32">
        <v>100</v>
      </c>
      <c r="C344" s="33">
        <v>96.639709163327879</v>
      </c>
      <c r="D344" s="34">
        <v>-3.3602908366721196</v>
      </c>
      <c r="E344" s="35">
        <v>101.8929073035097</v>
      </c>
      <c r="F344" s="34">
        <v>5.4358588055180901</v>
      </c>
      <c r="G344" s="51">
        <v>105.25091104580702</v>
      </c>
      <c r="H344" s="50">
        <v>3.2956206974198654</v>
      </c>
      <c r="I344" s="69">
        <v>105.850690224974</v>
      </c>
      <c r="J344" s="63">
        <f>((I344/G344)-1)*100</f>
        <v>0.5698565202024275</v>
      </c>
    </row>
    <row r="345" spans="1:10" ht="13.5" customHeight="1" x14ac:dyDescent="0.2">
      <c r="A345" s="4"/>
      <c r="B345" s="32"/>
      <c r="C345" s="33"/>
      <c r="D345" s="34"/>
      <c r="E345" s="33"/>
      <c r="F345" s="33"/>
      <c r="G345" s="51"/>
      <c r="H345" s="51"/>
      <c r="I345" s="69"/>
      <c r="J345" s="63"/>
    </row>
    <row r="346" spans="1:10" ht="13.5" customHeight="1" x14ac:dyDescent="0.2">
      <c r="A346" s="24" t="s">
        <v>163</v>
      </c>
      <c r="B346" s="37">
        <v>100</v>
      </c>
      <c r="C346" s="33">
        <v>102.04334264812829</v>
      </c>
      <c r="D346" s="34">
        <v>2.0433426481282879</v>
      </c>
      <c r="E346" s="33">
        <v>102.04334264812829</v>
      </c>
      <c r="F346" s="34" t="s">
        <v>2</v>
      </c>
      <c r="G346" s="51">
        <v>102.78802932816249</v>
      </c>
      <c r="H346" s="50">
        <v>0.72977487870236057</v>
      </c>
      <c r="I346" s="69">
        <v>102.788029323899</v>
      </c>
      <c r="J346" s="63">
        <f>((I346/G346)-1)*100</f>
        <v>-4.1478598333810623E-9</v>
      </c>
    </row>
    <row r="347" spans="1:10" ht="13.5" customHeight="1" x14ac:dyDescent="0.2">
      <c r="A347" s="22"/>
      <c r="B347" s="32"/>
      <c r="C347" s="33"/>
      <c r="D347" s="34"/>
      <c r="E347" s="33"/>
      <c r="F347" s="33"/>
      <c r="G347" s="51"/>
      <c r="H347" s="51"/>
      <c r="I347" s="69"/>
      <c r="J347" s="63"/>
    </row>
    <row r="348" spans="1:10" ht="13.5" customHeight="1" x14ac:dyDescent="0.2">
      <c r="A348" s="22" t="s">
        <v>107</v>
      </c>
      <c r="B348" s="32">
        <v>100</v>
      </c>
      <c r="C348" s="33">
        <v>100.78590516167252</v>
      </c>
      <c r="D348" s="34">
        <v>0.78590516167251767</v>
      </c>
      <c r="E348" s="33">
        <v>100.78590516167252</v>
      </c>
      <c r="F348" s="34" t="s">
        <v>2</v>
      </c>
      <c r="G348" s="51">
        <v>100.94687771688484</v>
      </c>
      <c r="H348" s="50">
        <v>0.15971732848367726</v>
      </c>
      <c r="I348" s="69">
        <v>104.808424361055</v>
      </c>
      <c r="J348" s="63">
        <f>((I348/G348)-1)*100</f>
        <v>3.8253254895116662</v>
      </c>
    </row>
    <row r="349" spans="1:10" ht="13.5" customHeight="1" x14ac:dyDescent="0.2">
      <c r="A349" s="22"/>
      <c r="B349" s="32"/>
      <c r="C349" s="33"/>
      <c r="D349" s="34"/>
      <c r="E349" s="33"/>
      <c r="F349" s="33"/>
      <c r="G349" s="51"/>
      <c r="H349" s="51"/>
      <c r="I349" s="69"/>
      <c r="J349" s="63"/>
    </row>
    <row r="350" spans="1:10" ht="13.5" customHeight="1" x14ac:dyDescent="0.2">
      <c r="A350" s="22" t="s">
        <v>108</v>
      </c>
      <c r="B350" s="37">
        <v>100</v>
      </c>
      <c r="C350" s="33">
        <v>101.93836399615199</v>
      </c>
      <c r="D350" s="34">
        <v>1.9383639961519927</v>
      </c>
      <c r="E350" s="33">
        <v>109.6867826998803</v>
      </c>
      <c r="F350" s="34">
        <v>7.601082065649778</v>
      </c>
      <c r="G350" s="51">
        <v>112.09881384697039</v>
      </c>
      <c r="H350" s="50">
        <v>2.1990171356286226</v>
      </c>
      <c r="I350" s="69">
        <v>109.57175752057699</v>
      </c>
      <c r="J350" s="63">
        <f>((I350/G350)-1)*100</f>
        <v>-2.2543113880251764</v>
      </c>
    </row>
    <row r="351" spans="1:10" ht="13.5" customHeight="1" x14ac:dyDescent="0.2">
      <c r="A351" s="22"/>
      <c r="B351" s="32"/>
      <c r="C351" s="33"/>
      <c r="D351" s="34"/>
      <c r="E351" s="33"/>
      <c r="F351" s="33"/>
      <c r="G351" s="51"/>
      <c r="H351" s="51"/>
      <c r="I351" s="69"/>
      <c r="J351" s="63"/>
    </row>
    <row r="352" spans="1:10" ht="13.5" customHeight="1" x14ac:dyDescent="0.2">
      <c r="A352" s="22" t="s">
        <v>109</v>
      </c>
      <c r="B352" s="32">
        <v>100</v>
      </c>
      <c r="C352" s="33">
        <v>100</v>
      </c>
      <c r="D352" s="34" t="s">
        <v>2</v>
      </c>
      <c r="E352" s="35">
        <v>101.90195938274506</v>
      </c>
      <c r="F352" s="34">
        <v>1.9019593827450665</v>
      </c>
      <c r="G352" s="51">
        <v>102.80317621175135</v>
      </c>
      <c r="H352" s="50">
        <v>0.88439597674594417</v>
      </c>
      <c r="I352" s="69">
        <v>106.65241536330799</v>
      </c>
      <c r="J352" s="63">
        <f>((I352/G352)-1)*100</f>
        <v>3.7442803747892883</v>
      </c>
    </row>
    <row r="353" spans="1:10" ht="13.5" customHeight="1" x14ac:dyDescent="0.2">
      <c r="A353" s="22"/>
      <c r="B353" s="32"/>
      <c r="C353" s="33"/>
      <c r="D353" s="34"/>
      <c r="E353" s="33"/>
      <c r="F353" s="33"/>
      <c r="G353" s="51"/>
      <c r="H353" s="51"/>
      <c r="I353" s="69"/>
      <c r="J353" s="63"/>
    </row>
    <row r="354" spans="1:10" ht="13.5" customHeight="1" x14ac:dyDescent="0.2">
      <c r="A354" s="22" t="s">
        <v>110</v>
      </c>
      <c r="B354" s="37">
        <v>100</v>
      </c>
      <c r="C354" s="33">
        <v>95.081902524981757</v>
      </c>
      <c r="D354" s="34">
        <v>-4.9180974750182465</v>
      </c>
      <c r="E354" s="33">
        <v>94.388950619647602</v>
      </c>
      <c r="F354" s="34">
        <v>-0.72879474109396325</v>
      </c>
      <c r="G354" s="51">
        <v>94.388950619647602</v>
      </c>
      <c r="H354" s="50" t="s">
        <v>2</v>
      </c>
      <c r="I354" s="69">
        <v>89.469297131353599</v>
      </c>
      <c r="J354" s="63">
        <f>((I354/G354)-1)*100</f>
        <v>-5.2121074087563279</v>
      </c>
    </row>
    <row r="355" spans="1:10" ht="13.5" customHeight="1" x14ac:dyDescent="0.2">
      <c r="A355" s="22"/>
      <c r="B355" s="32"/>
      <c r="C355" s="33"/>
      <c r="D355" s="34"/>
      <c r="E355" s="33"/>
      <c r="F355" s="33"/>
      <c r="G355" s="51"/>
      <c r="H355" s="51"/>
      <c r="I355" s="69"/>
      <c r="J355" s="63"/>
    </row>
    <row r="356" spans="1:10" ht="13.5" customHeight="1" x14ac:dyDescent="0.2">
      <c r="A356" s="22" t="s">
        <v>3</v>
      </c>
      <c r="B356" s="32">
        <v>100</v>
      </c>
      <c r="C356" s="33">
        <v>100</v>
      </c>
      <c r="D356" s="34" t="s">
        <v>2</v>
      </c>
      <c r="E356" s="33">
        <v>100</v>
      </c>
      <c r="F356" s="34" t="s">
        <v>2</v>
      </c>
      <c r="G356" s="51">
        <v>101.31274324469426</v>
      </c>
      <c r="H356" s="50">
        <v>1.3127432446942588</v>
      </c>
      <c r="I356" s="69">
        <v>95.431341507230798</v>
      </c>
      <c r="J356" s="63">
        <f>((I356/G356)-1)*100</f>
        <v>-5.8051944396160344</v>
      </c>
    </row>
    <row r="357" spans="1:10" ht="13.5" customHeight="1" x14ac:dyDescent="0.2">
      <c r="A357" s="22"/>
      <c r="B357" s="32"/>
      <c r="C357" s="33"/>
      <c r="D357" s="34"/>
      <c r="E357" s="33"/>
      <c r="F357" s="33"/>
      <c r="G357" s="51"/>
      <c r="H357" s="51"/>
      <c r="I357" s="69"/>
      <c r="J357" s="63"/>
    </row>
    <row r="358" spans="1:10" ht="13.5" customHeight="1" x14ac:dyDescent="0.2">
      <c r="A358" s="27" t="s">
        <v>111</v>
      </c>
      <c r="B358" s="37">
        <v>100</v>
      </c>
      <c r="C358" s="33">
        <v>100</v>
      </c>
      <c r="D358" s="34" t="s">
        <v>2</v>
      </c>
      <c r="E358" s="35">
        <v>97.25888262188559</v>
      </c>
      <c r="F358" s="34">
        <v>-2.7411173781144105</v>
      </c>
      <c r="G358" s="51">
        <v>104.35628692831258</v>
      </c>
      <c r="H358" s="50">
        <v>7.2974355813027802</v>
      </c>
      <c r="I358" s="69">
        <v>104.356286914286</v>
      </c>
      <c r="J358" s="63">
        <f>((I358/G358)-1)*100</f>
        <v>-1.3441048274387413E-8</v>
      </c>
    </row>
    <row r="359" spans="1:10" ht="13.5" customHeight="1" x14ac:dyDescent="0.2">
      <c r="A359" s="22"/>
      <c r="B359" s="32"/>
      <c r="C359" s="33"/>
      <c r="D359" s="34"/>
      <c r="E359" s="33"/>
      <c r="F359" s="33"/>
      <c r="G359" s="51"/>
      <c r="H359" s="51"/>
      <c r="I359" s="69"/>
      <c r="J359" s="63"/>
    </row>
    <row r="360" spans="1:10" ht="13.5" customHeight="1" x14ac:dyDescent="0.2">
      <c r="A360" s="22" t="s">
        <v>112</v>
      </c>
      <c r="B360" s="32">
        <v>100</v>
      </c>
      <c r="C360" s="33">
        <v>95.354363186420869</v>
      </c>
      <c r="D360" s="34">
        <v>-4.6456368135791344</v>
      </c>
      <c r="E360" s="33">
        <v>105.78258009704471</v>
      </c>
      <c r="F360" s="34">
        <v>10.936276602504647</v>
      </c>
      <c r="G360" s="51">
        <v>112.4190616448179</v>
      </c>
      <c r="H360" s="50">
        <v>6.2736998300522595</v>
      </c>
      <c r="I360" s="69">
        <v>115.520629752795</v>
      </c>
      <c r="J360" s="63">
        <f>((I360/G360)-1)*100</f>
        <v>2.758934350276232</v>
      </c>
    </row>
    <row r="361" spans="1:10" ht="13.5" customHeight="1" x14ac:dyDescent="0.2">
      <c r="A361" s="22"/>
      <c r="B361" s="32"/>
      <c r="C361" s="33"/>
      <c r="D361" s="34"/>
      <c r="E361" s="33"/>
      <c r="F361" s="33"/>
      <c r="G361" s="51"/>
      <c r="H361" s="51"/>
      <c r="I361" s="69"/>
      <c r="J361" s="63"/>
    </row>
    <row r="362" spans="1:10" ht="13.5" customHeight="1" x14ac:dyDescent="0.2">
      <c r="A362" s="26" t="s">
        <v>164</v>
      </c>
      <c r="B362" s="37">
        <v>100</v>
      </c>
      <c r="C362" s="33">
        <v>100</v>
      </c>
      <c r="D362" s="34" t="s">
        <v>2</v>
      </c>
      <c r="E362" s="33">
        <v>103.08029657990016</v>
      </c>
      <c r="F362" s="34">
        <v>3.0802965799001658</v>
      </c>
      <c r="G362" s="51">
        <v>102.88461213812614</v>
      </c>
      <c r="H362" s="50">
        <v>-0.18983690216911597</v>
      </c>
      <c r="I362" s="69">
        <v>106.82800264646499</v>
      </c>
      <c r="J362" s="63">
        <f>((I362/G362)-1)*100</f>
        <v>3.8328282785813572</v>
      </c>
    </row>
    <row r="363" spans="1:10" ht="13.5" customHeight="1" x14ac:dyDescent="0.2">
      <c r="A363" s="22"/>
      <c r="B363" s="32"/>
      <c r="C363" s="33"/>
      <c r="D363" s="34"/>
      <c r="E363" s="33"/>
      <c r="F363" s="33"/>
      <c r="G363" s="51"/>
      <c r="H363" s="51"/>
      <c r="I363" s="69"/>
      <c r="J363" s="63"/>
    </row>
    <row r="364" spans="1:10" ht="13.5" customHeight="1" x14ac:dyDescent="0.2">
      <c r="A364" s="24" t="s">
        <v>113</v>
      </c>
      <c r="B364" s="32">
        <v>100</v>
      </c>
      <c r="C364" s="33">
        <v>100.33842978966696</v>
      </c>
      <c r="D364" s="34">
        <v>0.3384297896669608</v>
      </c>
      <c r="E364" s="35">
        <v>102.09190193114006</v>
      </c>
      <c r="F364" s="34">
        <v>1.7475578849985851</v>
      </c>
      <c r="G364" s="51">
        <v>100.55169981929191</v>
      </c>
      <c r="H364" s="50">
        <v>-1.5086427843091776</v>
      </c>
      <c r="I364" s="69">
        <v>92.240668798894504</v>
      </c>
      <c r="J364" s="63">
        <f>((I364/G364)-1)*100</f>
        <v>-8.2654306544133078</v>
      </c>
    </row>
    <row r="365" spans="1:10" ht="13.5" customHeight="1" x14ac:dyDescent="0.2">
      <c r="A365" s="24"/>
      <c r="B365" s="32"/>
      <c r="C365" s="33"/>
      <c r="D365" s="34"/>
      <c r="E365" s="33"/>
      <c r="F365" s="33"/>
      <c r="G365" s="51"/>
      <c r="H365" s="51"/>
      <c r="I365" s="69"/>
      <c r="J365" s="63"/>
    </row>
    <row r="366" spans="1:10" ht="13.5" customHeight="1" x14ac:dyDescent="0.2">
      <c r="A366" s="24" t="s">
        <v>165</v>
      </c>
      <c r="B366" s="37">
        <v>100</v>
      </c>
      <c r="C366" s="33">
        <v>101.14605973252596</v>
      </c>
      <c r="D366" s="34">
        <v>1.1460597325259503</v>
      </c>
      <c r="E366" s="33">
        <v>115.86139787381728</v>
      </c>
      <c r="F366" s="34">
        <v>14.548602466774341</v>
      </c>
      <c r="G366" s="51">
        <v>117.55583744614685</v>
      </c>
      <c r="H366" s="50">
        <v>1.4624711969856818</v>
      </c>
      <c r="I366" s="69">
        <v>123.378710809716</v>
      </c>
      <c r="J366" s="63">
        <f>((I366/G366)-1)*100</f>
        <v>4.9532830440994768</v>
      </c>
    </row>
    <row r="367" spans="1:10" ht="13.5" customHeight="1" x14ac:dyDescent="0.2">
      <c r="A367" s="24"/>
      <c r="B367" s="32"/>
      <c r="C367" s="33"/>
      <c r="D367" s="34"/>
      <c r="E367" s="33"/>
      <c r="F367" s="33"/>
      <c r="G367" s="51"/>
      <c r="H367" s="51"/>
      <c r="I367" s="69"/>
      <c r="J367" s="63"/>
    </row>
    <row r="368" spans="1:10" ht="13.5" customHeight="1" x14ac:dyDescent="0.2">
      <c r="A368" s="27" t="s">
        <v>166</v>
      </c>
      <c r="B368" s="32">
        <v>100</v>
      </c>
      <c r="C368" s="33">
        <v>100</v>
      </c>
      <c r="D368" s="34" t="s">
        <v>2</v>
      </c>
      <c r="E368" s="33">
        <v>101.51818182157027</v>
      </c>
      <c r="F368" s="34">
        <v>1.5181818215702636</v>
      </c>
      <c r="G368" s="51">
        <v>101.9284435562418</v>
      </c>
      <c r="H368" s="50">
        <v>0.40412636171185401</v>
      </c>
      <c r="I368" s="69">
        <v>102.45798456219001</v>
      </c>
      <c r="J368" s="63">
        <f>((I368/G368)-1)*100</f>
        <v>0.51952231141056959</v>
      </c>
    </row>
    <row r="369" spans="1:11" ht="13.5" customHeight="1" x14ac:dyDescent="0.2">
      <c r="A369" s="24"/>
      <c r="B369" s="32"/>
      <c r="C369" s="33"/>
      <c r="D369" s="34"/>
      <c r="E369" s="33"/>
      <c r="F369" s="33"/>
      <c r="G369" s="51"/>
      <c r="H369" s="51"/>
      <c r="I369" s="69"/>
      <c r="J369" s="63"/>
    </row>
    <row r="370" spans="1:11" ht="13.5" customHeight="1" x14ac:dyDescent="0.2">
      <c r="A370" s="24" t="s">
        <v>114</v>
      </c>
      <c r="B370" s="32">
        <v>100</v>
      </c>
      <c r="C370" s="33">
        <v>100.66944745094666</v>
      </c>
      <c r="D370" s="34">
        <v>0.66944745094665858</v>
      </c>
      <c r="E370" s="35">
        <v>100.76845085205967</v>
      </c>
      <c r="F370" s="34">
        <v>9.8345032797819698E-2</v>
      </c>
      <c r="G370" s="51">
        <v>104.07276065776401</v>
      </c>
      <c r="H370" s="50">
        <v>3.2791114458586401</v>
      </c>
      <c r="I370" s="69">
        <v>104.896525451801</v>
      </c>
      <c r="J370" s="63">
        <f>((I370/G370)-1)*100</f>
        <v>0.79152776272157777</v>
      </c>
    </row>
    <row r="371" spans="1:11" ht="13.5" customHeight="1" x14ac:dyDescent="0.2">
      <c r="A371" s="24"/>
      <c r="B371" s="32"/>
      <c r="C371" s="33"/>
      <c r="D371" s="34"/>
      <c r="E371" s="33"/>
      <c r="F371" s="33"/>
      <c r="G371" s="51"/>
      <c r="H371" s="51"/>
      <c r="I371" s="69"/>
      <c r="J371" s="63"/>
    </row>
    <row r="372" spans="1:11" ht="13.5" customHeight="1" x14ac:dyDescent="0.2">
      <c r="A372" s="22" t="s">
        <v>167</v>
      </c>
      <c r="B372" s="37">
        <v>100</v>
      </c>
      <c r="C372" s="33">
        <v>100.54358502631845</v>
      </c>
      <c r="D372" s="34">
        <v>0.54358502631846051</v>
      </c>
      <c r="E372" s="33">
        <v>102.69841343009509</v>
      </c>
      <c r="F372" s="34">
        <v>2.1431784068695947</v>
      </c>
      <c r="G372" s="51">
        <v>104.94358111379125</v>
      </c>
      <c r="H372" s="50">
        <v>2.1861756269724752</v>
      </c>
      <c r="I372" s="69">
        <v>103.361447222287</v>
      </c>
      <c r="J372" s="63">
        <f>((I372/G372)-1)*100</f>
        <v>-1.507604252411332</v>
      </c>
    </row>
    <row r="373" spans="1:11" ht="12.95" customHeight="1" x14ac:dyDescent="0.2">
      <c r="A373" s="28"/>
      <c r="B373" s="39"/>
      <c r="C373" s="40"/>
      <c r="D373" s="41"/>
      <c r="E373" s="40"/>
      <c r="F373" s="42"/>
      <c r="G373" s="56"/>
      <c r="H373" s="52"/>
      <c r="I373" s="72"/>
      <c r="J373" s="68"/>
    </row>
    <row r="374" spans="1:11" s="16" customFormat="1" x14ac:dyDescent="0.2">
      <c r="A374" s="91" t="s">
        <v>185</v>
      </c>
      <c r="E374" s="92"/>
      <c r="J374" s="15"/>
      <c r="K374" s="15"/>
    </row>
    <row r="375" spans="1:11" s="16" customFormat="1" x14ac:dyDescent="0.2">
      <c r="A375" s="16" t="s">
        <v>180</v>
      </c>
      <c r="E375" s="93"/>
      <c r="J375" s="15"/>
      <c r="K375" s="15"/>
    </row>
    <row r="376" spans="1:11" s="16" customFormat="1" x14ac:dyDescent="0.2">
      <c r="J376" s="15"/>
      <c r="K376" s="15"/>
    </row>
  </sheetData>
  <mergeCells count="15">
    <mergeCell ref="G3:G4"/>
    <mergeCell ref="I3:I4"/>
    <mergeCell ref="E3:E4"/>
    <mergeCell ref="J3:J5"/>
    <mergeCell ref="A1:J1"/>
    <mergeCell ref="B2:B5"/>
    <mergeCell ref="C2:D2"/>
    <mergeCell ref="E2:F2"/>
    <mergeCell ref="I2:J2"/>
    <mergeCell ref="D3:D5"/>
    <mergeCell ref="F3:F5"/>
    <mergeCell ref="A2:A5"/>
    <mergeCell ref="G2:H2"/>
    <mergeCell ref="H3:H5"/>
    <mergeCell ref="C3:C4"/>
  </mergeCells>
  <pageMargins left="0.74803149606299213" right="0.74803149606299213" top="0.98425196850393704" bottom="0.98425196850393704" header="0" footer="0"/>
  <pageSetup scale="52" orientation="portrait" horizontalDpi="200" verticalDpi="200" r:id="rId1"/>
  <rowBreaks count="5" manualBreakCount="5">
    <brk id="66" max="7" man="1"/>
    <brk id="128" max="7" man="1"/>
    <brk id="192" max="7" man="1"/>
    <brk id="254" max="7" man="1"/>
    <brk id="31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2013-17</vt:lpstr>
      <vt:lpstr>'Cuadro 10 2013-17'!Área_de_impresión</vt:lpstr>
      <vt:lpstr>'Cuadro 10 2013-17'!Títulos_a_imprimir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GEESPINO</dc:creator>
  <cp:lastModifiedBy>Georgina Cárcamo</cp:lastModifiedBy>
  <cp:lastPrinted>2019-03-27T20:38:15Z</cp:lastPrinted>
  <dcterms:created xsi:type="dcterms:W3CDTF">2017-05-22T20:49:30Z</dcterms:created>
  <dcterms:modified xsi:type="dcterms:W3CDTF">2019-06-07T16:37:08Z</dcterms:modified>
</cp:coreProperties>
</file>